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hidePivotFieldList="1"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Sheet1!$A$3:$J$73</definedName>
  </definedNames>
  <calcPr calcId="125725"/>
</workbook>
</file>

<file path=xl/calcChain.xml><?xml version="1.0" encoding="utf-8"?>
<calcChain xmlns="http://schemas.openxmlformats.org/spreadsheetml/2006/main">
  <c r="F11" i="3"/>
  <c r="F12"/>
  <c r="F10"/>
  <c r="M6"/>
  <c r="M5"/>
  <c r="M4"/>
</calcChain>
</file>

<file path=xl/sharedStrings.xml><?xml version="1.0" encoding="utf-8"?>
<sst xmlns="http://schemas.openxmlformats.org/spreadsheetml/2006/main" count="1043" uniqueCount="485">
  <si>
    <t>指导老师</t>
  </si>
  <si>
    <t>创新训练项目</t>
    <phoneticPr fontId="1" type="noConversion"/>
  </si>
  <si>
    <t>序号</t>
    <phoneticPr fontId="1" type="noConversion"/>
  </si>
  <si>
    <t>项目类型</t>
    <phoneticPr fontId="1" type="noConversion"/>
  </si>
  <si>
    <t>备注</t>
    <phoneticPr fontId="1" type="noConversion"/>
  </si>
  <si>
    <t>所属学院</t>
    <phoneticPr fontId="7" type="noConversion"/>
  </si>
  <si>
    <t>项目名称</t>
    <phoneticPr fontId="7" type="noConversion"/>
  </si>
  <si>
    <t>项目负责人</t>
    <phoneticPr fontId="7" type="noConversion"/>
  </si>
  <si>
    <t>项目其他成员信息</t>
    <phoneticPr fontId="7" type="noConversion"/>
  </si>
  <si>
    <t>姓名</t>
    <phoneticPr fontId="7" type="noConversion"/>
  </si>
  <si>
    <t>学号</t>
    <phoneticPr fontId="7" type="noConversion"/>
  </si>
  <si>
    <t>备注</t>
    <phoneticPr fontId="2" type="noConversion"/>
  </si>
  <si>
    <t>刘兆隆</t>
  </si>
  <si>
    <t>32103088</t>
  </si>
  <si>
    <t>周奕丞/32201094,庄文标/32102028,樊贺/32101135,朱啸天/32201125</t>
  </si>
  <si>
    <t>庞思奕</t>
  </si>
  <si>
    <t>32302207</t>
  </si>
  <si>
    <t>张均鸿/32302232,曹凯行/32302241,林涵/32102215,陈侨桦/32102203</t>
  </si>
  <si>
    <t>邱祁</t>
  </si>
  <si>
    <t>赵雪亚</t>
  </si>
  <si>
    <t>32203238</t>
  </si>
  <si>
    <t>罗洪涛/32203135,冯元旭/32203219,陈豪/32103029,龚明彬/32102097</t>
  </si>
  <si>
    <t>许诺</t>
  </si>
  <si>
    <t>32212071</t>
  </si>
  <si>
    <t>唐恬恬/32212091,张佳彬/32212094,赵曼孜/32212095</t>
  </si>
  <si>
    <t>抗HTLV-1病毒药物筛选及其分子机制研究</t>
  </si>
  <si>
    <t>赵铁军,张娜茹</t>
  </si>
  <si>
    <t>陈书畅</t>
  </si>
  <si>
    <t>32204121</t>
  </si>
  <si>
    <t>张洁/32204017,郑泽甬/32204251,陈雨悦/32204043,余婉娉/32204056</t>
  </si>
  <si>
    <t>目的论视角下历史博物馆的公示语英译研究——以良渚博物院为例</t>
  </si>
  <si>
    <t>卢双双，卢卫中</t>
  </si>
  <si>
    <t>王欣雅</t>
  </si>
  <si>
    <t>32108200</t>
  </si>
  <si>
    <t>王秋懿/32108199,吴乐源/32108163,曹梓怡/32108179,高艺文/32108181</t>
  </si>
  <si>
    <t>基于端云协同的多模态危机事件舆情分析及实时预警研究</t>
  </si>
  <si>
    <t>魏李娜,罗永聪</t>
  </si>
  <si>
    <t>王子琪</t>
  </si>
  <si>
    <t>32105349</t>
  </si>
  <si>
    <t>应心如/32101009,劳方怡/32107088,莫佳绮/32001006,赖思钰/32201036</t>
  </si>
  <si>
    <t>禅药缘茶：基于中医理念传播的融合茶饮品牌创新开发</t>
  </si>
  <si>
    <t>陈业玮</t>
  </si>
  <si>
    <t>廖旭照</t>
  </si>
  <si>
    <t>32105009</t>
  </si>
  <si>
    <t>郑智锐/32105025,卓婧/32105026,赵背利/32105024</t>
  </si>
  <si>
    <t>“科技π（派）”——基于年轻化视角的科普短视频创新传播实践</t>
  </si>
  <si>
    <t>李晓鹏</t>
  </si>
  <si>
    <t>刘晴晴</t>
  </si>
  <si>
    <t>32208160</t>
  </si>
  <si>
    <t>徐馨懿/32207174,胡果多/32208119,张薰/32207023</t>
  </si>
  <si>
    <t>新西湖十景之一“龙井问茶”的沉浸式解说系统及其互动小说研发</t>
  </si>
  <si>
    <t>任赟娟，曾杭丽，陈晓皎</t>
  </si>
  <si>
    <t>邓伟航</t>
  </si>
  <si>
    <t>32202075</t>
  </si>
  <si>
    <t>胡家铭/32207059,张震/32104214,章毓骅/32104215,许文豪/32211087</t>
  </si>
  <si>
    <t>高琪燕</t>
  </si>
  <si>
    <t>32309175</t>
  </si>
  <si>
    <t>卢禹心/32209216,王奥添/32309247,廖佳乐/32209215,潘隽祺/32209220</t>
  </si>
  <si>
    <t>孙卓拉</t>
  </si>
  <si>
    <t>32210061</t>
  </si>
  <si>
    <t>袁雅倩/32210122,杨嘉慧/32210119,张翔奕/32210130,冯雨青/32110132</t>
  </si>
  <si>
    <t>陶冶</t>
  </si>
  <si>
    <t>吴杰</t>
  </si>
  <si>
    <t>32111021</t>
  </si>
  <si>
    <t>余川唐/32111026</t>
  </si>
  <si>
    <t>基于深度学习的全自动体育器材借还机器人</t>
  </si>
  <si>
    <t>胡晓倩，曹小华</t>
  </si>
  <si>
    <t>陈继辉</t>
  </si>
  <si>
    <t>32202130</t>
  </si>
  <si>
    <t>戴骐阳/32202104,李签舒/32202107</t>
  </si>
  <si>
    <t>金鸿宇</t>
  </si>
  <si>
    <t>32201112</t>
  </si>
  <si>
    <t>蒋余凯/32201082,傅馨源/32301162,方李庭/32301252,段林帅/32301292</t>
  </si>
  <si>
    <t>基于大规模图演变的多主体博弈媒体传播影响力模型研究</t>
  </si>
  <si>
    <t>金苍宏,魏李娜</t>
  </si>
  <si>
    <t>莫佳绮</t>
  </si>
  <si>
    <t>32001006</t>
  </si>
  <si>
    <t>劳方怡/32107088,应心如/32101009,林景阳/32201115,张明媚/32207179</t>
  </si>
  <si>
    <t>王军</t>
  </si>
  <si>
    <t>居梦佳</t>
  </si>
  <si>
    <t>32101066</t>
  </si>
  <si>
    <t>王宇佳/32301181,邬驰宇/32301182,朱辰越/32301190,詹书瑞/32101222</t>
  </si>
  <si>
    <t>郑世翔</t>
  </si>
  <si>
    <t>32204117</t>
  </si>
  <si>
    <t>毛识钤/32209132,王越/32209119,周水言/32205195,万沛然/32209135</t>
  </si>
  <si>
    <t>陈墨烨</t>
  </si>
  <si>
    <t>32209106</t>
  </si>
  <si>
    <t>夏艺恬/32209121,夏茜/32209016,傅语涵/32209002,徐敏/32205146</t>
  </si>
  <si>
    <t>基于深度结构光技术的校园智能体测原型系统</t>
  </si>
  <si>
    <t>李嘉豪</t>
  </si>
  <si>
    <t>32201049</t>
  </si>
  <si>
    <t>吴志/32201058,管一超/32203157,凌子沛/32201117,王泽宇/32203171</t>
  </si>
  <si>
    <t>徐超清,曾迎春</t>
  </si>
  <si>
    <t>黄佳伟</t>
  </si>
  <si>
    <t>32101261</t>
  </si>
  <si>
    <t>郑振涛/32101157,金鸿宇/32201112,傅馨源/32301162,宋佳怡/32204096</t>
  </si>
  <si>
    <t>黄丽欣</t>
  </si>
  <si>
    <t>32309183</t>
  </si>
  <si>
    <t>陈妃恩/32309164,张莹颖/32309218</t>
  </si>
  <si>
    <t>李建元</t>
  </si>
  <si>
    <t>陆宇涵</t>
  </si>
  <si>
    <t>32101172</t>
  </si>
  <si>
    <t>李哲晨/32101169,王蕊蕊/32201284,付怡棱/32103180</t>
  </si>
  <si>
    <t>武铭浩</t>
  </si>
  <si>
    <t>32209101</t>
  </si>
  <si>
    <t>袁子涵/32209091,费嘉诚/32209023,钱嘉谊/32209028</t>
  </si>
  <si>
    <t>王奥添</t>
  </si>
  <si>
    <t>32309247</t>
  </si>
  <si>
    <t>胡新颜/32309180,吴心怡/32309208,朱阳杰/32309260,金子煊/32309186</t>
  </si>
  <si>
    <t>王智</t>
  </si>
  <si>
    <t>32302163</t>
  </si>
  <si>
    <t>王舒韬/32302162,方春燕/32102030,李园骐含/32302007,凤丽蓉/32202096</t>
  </si>
  <si>
    <t>余恩慧</t>
  </si>
  <si>
    <t>32202188</t>
  </si>
  <si>
    <t>王霞仁/32202187,郭国梁/32303021,陈借月/32202216,姜云鹏/32202231</t>
  </si>
  <si>
    <t>郁旺</t>
  </si>
  <si>
    <t>32302071</t>
  </si>
  <si>
    <t>薛思哲/32302030,文靖/32302066,聂东阳/32301273,吕永琪/32301271</t>
  </si>
  <si>
    <t>李云飞</t>
  </si>
  <si>
    <t>32202015</t>
  </si>
  <si>
    <t>许依萌/32202003,洪启明/32102099,袁华辰/32102112,俞凡杰/32102141</t>
  </si>
  <si>
    <t>俞睿</t>
  </si>
  <si>
    <t>32202211</t>
  </si>
  <si>
    <t>徐路/32202237,陈宏栎/32102178,容易/32202081,杨晨昊/32202240</t>
  </si>
  <si>
    <t>楼昱琰</t>
  </si>
  <si>
    <t>32202143</t>
  </si>
  <si>
    <t>金鑫诺/32102015,林懋涵/32302110,胡文勇/32302277</t>
  </si>
  <si>
    <t>周树</t>
  </si>
  <si>
    <t>32103213</t>
  </si>
  <si>
    <t>陶应锐/32103041,尤荣涛/32103096</t>
  </si>
  <si>
    <t>织绣未来·智承古韵：基于AIGC技术对中国传统纹样的现代化演绎与服装应用的创新性研究</t>
  </si>
  <si>
    <t>朱媛,李甜</t>
  </si>
  <si>
    <t>肖啸</t>
  </si>
  <si>
    <t>32311056</t>
  </si>
  <si>
    <t>孙一涵/32211006,沈诗微/32211035,周倩/32311010,沈铖栋/32201179</t>
  </si>
  <si>
    <t>考虑复杂场地适用性的智能化轻型动力触探仪改进及其应用研究</t>
  </si>
  <si>
    <t>胡成宝,吴熙</t>
  </si>
  <si>
    <t>柴叶厚</t>
  </si>
  <si>
    <t>32103110</t>
  </si>
  <si>
    <t>陆天乐/32103121,刘邹莹/32203065,江浩/32303199,付昱珑/32303060</t>
  </si>
  <si>
    <t>新型钢-混凝土组合网壳型管片结构的模型试验及数值模拟研究</t>
  </si>
  <si>
    <t>邢丽</t>
  </si>
  <si>
    <t>金子原</t>
  </si>
  <si>
    <t>32203044</t>
  </si>
  <si>
    <t>林双燕/32103143,周苏莉/32203007,韩博/32303061,郑凯文/32303079</t>
  </si>
  <si>
    <t>基于yolo视觉算法及5G通讯的螺旋推进式挖藕机</t>
  </si>
  <si>
    <t>王鹏飞,邱祁</t>
  </si>
  <si>
    <t>李鸿宗</t>
  </si>
  <si>
    <t>32303347</t>
  </si>
  <si>
    <t>毕琦/32203124,谷良川/32203156</t>
  </si>
  <si>
    <t>贾嘉扬</t>
  </si>
  <si>
    <t>32103230</t>
  </si>
  <si>
    <t>王婕/32103222,尤喆雅/32103223,解彬/32103182</t>
  </si>
  <si>
    <t>装配式钢板混凝土地下组合连续墙的创新设计与力学研究</t>
  </si>
  <si>
    <t>魏新江,章丽莎</t>
  </si>
  <si>
    <t>王永东</t>
  </si>
  <si>
    <t>32203109</t>
  </si>
  <si>
    <t>方景玉/32203042,林庭正/32303028,蒋雨灵/32203150</t>
  </si>
  <si>
    <t>叶柯宏</t>
  </si>
  <si>
    <t>32103187</t>
  </si>
  <si>
    <t>吴炳南/32103206,骆奕延/32103183,郑舒心/32103189,王凯一/32101118</t>
  </si>
  <si>
    <t>朝上掘进盾构法开挖面稳定性模型试验及数值模拟研究</t>
  </si>
  <si>
    <t>王霄</t>
  </si>
  <si>
    <t>乔硕</t>
  </si>
  <si>
    <t>32203107</t>
  </si>
  <si>
    <t>江子健/32203101,李勇/32303027,项益洋/32303035</t>
  </si>
  <si>
    <t>老有所“移”——基于社会护理环境的智能辅助抬腿装置</t>
  </si>
  <si>
    <t>俞雯</t>
  </si>
  <si>
    <t>罗洪涛</t>
  </si>
  <si>
    <t>32203135</t>
  </si>
  <si>
    <t>高一诺/32203128,陈睿/32203120</t>
  </si>
  <si>
    <t>适用于轨距动态调节的智能巡检机器人</t>
  </si>
  <si>
    <t>万安平</t>
  </si>
  <si>
    <t>戴子梁</t>
  </si>
  <si>
    <t>32203188</t>
  </si>
  <si>
    <t>陈志恒/32203187,赵舸/32203149,吴棹洋/32303315,苏晓雅/32303296</t>
  </si>
  <si>
    <t>汪凝,王玥</t>
  </si>
  <si>
    <t>陈凯丽</t>
  </si>
  <si>
    <t>32212030</t>
  </si>
  <si>
    <t>宋可/32103202,戴培杰/32103193,胡野/32212044</t>
  </si>
  <si>
    <t>倪欣悦</t>
  </si>
  <si>
    <t>32212090</t>
  </si>
  <si>
    <t>芦巧语/32212088,缪莞尔/32212089</t>
  </si>
  <si>
    <t>深度学习辅助荧光显微成像增强技术的关键问题研究</t>
  </si>
  <si>
    <t>朱之京,曾玲晖</t>
  </si>
  <si>
    <t>王姝越</t>
  </si>
  <si>
    <t>32204226</t>
  </si>
  <si>
    <t>施雪楚/32204136,陆欣语/32204130,金思睿/32304209,王思思/32304067</t>
  </si>
  <si>
    <t>脂肪酸合成酶抑制剂TVB-2640通过抑制破骨细胞分化防治绝经后骨质疏松症的作用机制研究</t>
  </si>
  <si>
    <t>陈建权,赛吉拉夫</t>
  </si>
  <si>
    <t>暨凯忠</t>
  </si>
  <si>
    <t>32104023</t>
  </si>
  <si>
    <t>孔一豪/32104024,郑婵婵/32304278,邓张霞/32304270,支忆清/32204234</t>
  </si>
  <si>
    <t>发育早期光剥夺对小鼠成年后社交行为的影响及潜在机制</t>
  </si>
  <si>
    <t>曾玲晖,李珊珊</t>
  </si>
  <si>
    <t>杜知非</t>
  </si>
  <si>
    <t>32204224</t>
  </si>
  <si>
    <t>余泽汛/32204216,章兴东/32204217,陈佳莉/32104188,张文冲/32104246</t>
  </si>
  <si>
    <t>基于天然来源的抗PD先导化合物的设计</t>
  </si>
  <si>
    <t>李杰,陈凌峰</t>
  </si>
  <si>
    <t>林驰</t>
  </si>
  <si>
    <t>32104067</t>
  </si>
  <si>
    <t>蒋彬珊/32104046,洪一颖/32204004,刘景文/32304055</t>
  </si>
  <si>
    <t>钾通道Kir4.1调节髓源性抑制性细胞功能在肿瘤免疫逃逸中的作用及机制研究</t>
  </si>
  <si>
    <t>谢智奇</t>
  </si>
  <si>
    <t>刘嘉祎</t>
  </si>
  <si>
    <t>32104047</t>
  </si>
  <si>
    <t>徐安屿/32104014,毕京鲁/32104001</t>
  </si>
  <si>
    <t>基于深度学习的跨境电商消费者细粒度情感分析及数字化营销</t>
  </si>
  <si>
    <t>黄外斌</t>
  </si>
  <si>
    <t>宋怡洋</t>
  </si>
  <si>
    <t>32105646</t>
  </si>
  <si>
    <t>鲁骁/32101024,庄思思/32105546,张馨怡/32105545,寇新蕊/32107196</t>
  </si>
  <si>
    <t>沃替西汀联合吉西他滨抗胰腺癌的作用及机制研究</t>
  </si>
  <si>
    <t>张翀</t>
  </si>
  <si>
    <t>毛成伟</t>
  </si>
  <si>
    <t>32204029</t>
  </si>
  <si>
    <t>叶玲希/32204016,卢鑫炜/32204008,李文杰/32204026,季华/32204023</t>
  </si>
  <si>
    <t>中等强度白光暴露增强气味辨别的潜在机制研究</t>
  </si>
  <si>
    <t>李珊珊,曾玲晖</t>
  </si>
  <si>
    <t>杨米儿</t>
  </si>
  <si>
    <t>32204102</t>
  </si>
  <si>
    <t>吴胜/32204245,郑徐若琪/32104228,王铭悦/32104223,刘徐恺/32104236</t>
  </si>
  <si>
    <t>社会融合视角下杭州完善配租型住房保障模式研究</t>
  </si>
  <si>
    <t>王薇</t>
  </si>
  <si>
    <t>王樱逾</t>
  </si>
  <si>
    <t>32205127</t>
  </si>
  <si>
    <t>陈颖颖/32205020,徐闰蕾/32205147,金家琪/32205052,蔡昕怡/32201097</t>
  </si>
  <si>
    <t>孟茹</t>
  </si>
  <si>
    <t>吴格格</t>
  </si>
  <si>
    <t>32207049</t>
  </si>
  <si>
    <t>邵雨轩/32207075,曹馨尹/32207155,王子诺/32207048,郭可聪/32213220</t>
  </si>
  <si>
    <t>茶圣的时间“杭”行——杭州茶文化短视频创作与传播研究</t>
  </si>
  <si>
    <t>耿志红，王一潇</t>
  </si>
  <si>
    <t>叶天宇</t>
  </si>
  <si>
    <t>32207217</t>
  </si>
  <si>
    <t>孙鼎宸/32211084,吴孝基/32207252,聂仁杰/32213026,黄慧敏/32207225</t>
  </si>
  <si>
    <t>沈灵,蒋凡</t>
  </si>
  <si>
    <t>何必宙</t>
  </si>
  <si>
    <t>32210178</t>
  </si>
  <si>
    <t>朱星宇/32210174,范以铭/32210175,王艺天/32210128,赵伊萱/32210095</t>
  </si>
  <si>
    <t>《梦回南宋·物说杭情》杭州宋韵主题系列微短剧创作实践</t>
  </si>
  <si>
    <t>王艳,李典</t>
  </si>
  <si>
    <t>胡雨欣</t>
  </si>
  <si>
    <t>32207161</t>
  </si>
  <si>
    <t>万佳淇/32207136,毛欣欣/32207073,王姗姗/32207018,吕佳丽/32208012</t>
  </si>
  <si>
    <t>古韵今辉：具有杭州宋韵文化辨识度的“城市体验”文化创意产品开发</t>
  </si>
  <si>
    <t>王艳,霍文博</t>
  </si>
  <si>
    <t>王振海</t>
  </si>
  <si>
    <t>32314064</t>
  </si>
  <si>
    <t>徐馨懿/32207174,王紫伊/32207083,王丹妮/32207082,陈思宇/32205015</t>
  </si>
  <si>
    <t>汪婕</t>
  </si>
  <si>
    <t>32207201</t>
  </si>
  <si>
    <t>赵航婷/32207241,沈欣妍/32207231,严润璐/32207205,李米/32207194</t>
  </si>
  <si>
    <t>呼吸健康视域下老旧社区公共空间风环境景观更新策略研究</t>
  </si>
  <si>
    <t>于慧芳,龚嘉佳</t>
  </si>
  <si>
    <t>黄海</t>
  </si>
  <si>
    <t>32110023</t>
  </si>
  <si>
    <t>陈希贤/32110020,周煦城/32110156,王先硕/32104072,刘尊昊/32102188</t>
  </si>
  <si>
    <t>计算机与计算科学学院</t>
  </si>
  <si>
    <t>便携式脊柱侧弯检测智能装置原型系统研制</t>
  </si>
  <si>
    <t>蔡建平</t>
  </si>
  <si>
    <t>基于点云神经网络的脑疾病纤维拓扑结构识别方法研究</t>
  </si>
  <si>
    <t>徐超清,颜晖</t>
  </si>
  <si>
    <t>基于细胞及核型显微图的急性白血病预后诊断建模研究</t>
  </si>
  <si>
    <t>霍梅梅,魏金岭</t>
  </si>
  <si>
    <t>面向患者管理的交互式糖尿病风险分层可视分析系统</t>
  </si>
  <si>
    <t>基于深度学习的屋顶光伏铺设方案生成系统研制</t>
  </si>
  <si>
    <t>Blind-Visual Aids 基于AIGC的视障人士生活助理</t>
  </si>
  <si>
    <t>霍梅梅</t>
  </si>
  <si>
    <t>代泽民</t>
  </si>
  <si>
    <t>32201168</t>
  </si>
  <si>
    <t>陈鑫/32201167,潘宇昊/32201177,吴志/32201058</t>
  </si>
  <si>
    <t>信息与电气工程学院</t>
  </si>
  <si>
    <t>面向城市水域的垃圾清理机器人：河湾清道夫</t>
  </si>
  <si>
    <t>Zhou Weijun,李艳君</t>
  </si>
  <si>
    <t>基于数字孪生的地铁隧道运维系统</t>
  </si>
  <si>
    <t>袁建涛,高峰</t>
  </si>
  <si>
    <t>微型燃气轮机燃烧动态监测控制系统研究</t>
  </si>
  <si>
    <t>王雪洁,崔琛焕</t>
  </si>
  <si>
    <t>端-边-云协同智慧热力物联网系统</t>
  </si>
  <si>
    <t>陈国宏</t>
  </si>
  <si>
    <t>基于FPGA的全视界安防系统设计</t>
  </si>
  <si>
    <t>尚丽娜,彭亮</t>
  </si>
  <si>
    <t>基于视觉SLAM的复杂环境三维密集重建与电力线路缺陷检测算法研究</t>
  </si>
  <si>
    <t>邱真兵,王雪洁</t>
  </si>
  <si>
    <t>Fbox—家庭陪伴机器人</t>
  </si>
  <si>
    <t>刘泓,戚伟</t>
  </si>
  <si>
    <t>大学生方程式赛车混合动力单元开发及试验验证</t>
  </si>
  <si>
    <t>张新丰,张宇</t>
  </si>
  <si>
    <t>工程学院</t>
  </si>
  <si>
    <t>基于四螺旋推进器的极地探测、救援机器人</t>
  </si>
  <si>
    <t>国土空间规划学院</t>
  </si>
  <si>
    <t>产权强度视角下长三角地区集体建设用地减量规划实施困境与政策优化：基于上海松江、江苏吴江、浙江南浔的比较研究</t>
  </si>
  <si>
    <t>郭旭</t>
  </si>
  <si>
    <t>“物质环境——文旅功能” 融合视角下大运河岸公共文化空间游憩活力分类评估与提升策略响应研究</t>
  </si>
  <si>
    <t>戴伟</t>
  </si>
  <si>
    <t>基于传统砖木建筑虚拟交互展陈与教辅系统</t>
  </si>
  <si>
    <t>朱炜，孟阳</t>
  </si>
  <si>
    <t>拾板而筑：东南长板椽筑技艺的调查、分析与优化研究</t>
  </si>
  <si>
    <t>浙江省跨乡镇土地综合整治推动城乡融合的机制与路径研究：以湖州改革试点为例</t>
  </si>
  <si>
    <t>基于生成对抗网络的中学校园总平布局生成式设计探索</t>
  </si>
  <si>
    <t>应小宇</t>
  </si>
  <si>
    <t>陈政炎</t>
  </si>
  <si>
    <t>32103191</t>
  </si>
  <si>
    <t>程屹锴/32103192,冯晓菁/32103216,黄心奕/32003103</t>
  </si>
  <si>
    <t>医学院</t>
  </si>
  <si>
    <t>一种用于药物性肝损伤早期诊断的次氯酸荧光探针的设计制备及应用</t>
  </si>
  <si>
    <t>吕媛媛</t>
  </si>
  <si>
    <t>金俊</t>
  </si>
  <si>
    <t>32104065</t>
  </si>
  <si>
    <t>陈宏鑫/32104060,陈慧婷/32104040,李文豪/32204025</t>
  </si>
  <si>
    <t>外国语学院</t>
  </si>
  <si>
    <t>商学院</t>
  </si>
  <si>
    <t>国际文化旅游学院</t>
  </si>
  <si>
    <t>新闻与传播学院</t>
  </si>
  <si>
    <t>不“遗” “余”力：国家级非物质文化遗产余杭滚灯短剧剧本创作</t>
  </si>
  <si>
    <t>桐庐畲族彩带的品牌塑造与创新传播</t>
  </si>
  <si>
    <t>马杰</t>
  </si>
  <si>
    <t>32207107</t>
  </si>
  <si>
    <t>莫锦霞/32207042,欧阳成/32207029,王尼西/32207045</t>
  </si>
  <si>
    <t>人文学院</t>
  </si>
  <si>
    <t>Z世代溯源而上——写家、写地方口述实践项目</t>
  </si>
  <si>
    <t>范雪，唐濛</t>
  </si>
  <si>
    <t>法学院</t>
  </si>
  <si>
    <t>数字赋能社会救助模式创新研究——基于杭州“弱有众扶”应用场景的实证分析</t>
  </si>
  <si>
    <t>杨逢银,武岩</t>
  </si>
  <si>
    <t>数字经济时代企业数据权益的保护与规制 ——基于浙江省互联网企业的调研分析</t>
  </si>
  <si>
    <t>袁继红</t>
  </si>
  <si>
    <t>规制“信息收割机”：扫码点餐背后的隐忧与破解路径——以浙江实践调研为基础</t>
  </si>
  <si>
    <t>基于共建共治共享的城市更新改造项目的矛盾隐患和社会风险评价研究</t>
  </si>
  <si>
    <t>孙雁</t>
  </si>
  <si>
    <t>山海协作背景下飞地府际合作治理的实证考察和法治完善</t>
  </si>
  <si>
    <t>胡大伟</t>
  </si>
  <si>
    <t>如何建设青年发展型城市——从三个试点城市的百名青年访谈中寻找答案</t>
  </si>
  <si>
    <t>倪建伟,张岚</t>
  </si>
  <si>
    <t>艺术与考古学院</t>
  </si>
  <si>
    <t>数智赋能高密度城区滨河绿道适老化健康景观设计研究</t>
  </si>
  <si>
    <t>王玥,卢毅军</t>
  </si>
  <si>
    <t>彩画之美，展蕴新生—— 大运河南北交会视角下浙江彩画的工艺谱系与保护利用研究</t>
  </si>
  <si>
    <t>UW学院</t>
  </si>
  <si>
    <t>肿胀康复支具的自适应结构设计及应用</t>
  </si>
  <si>
    <t>理学基础教育中心</t>
  </si>
  <si>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</si>
  <si>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</si>
  <si>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</si>
  <si>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</si>
  <si>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</si>
  <si>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</si>
  <si>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</si>
  <si>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</si>
  <si>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</si>
  <si>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</si>
  <si>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</si>
  <si>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</si>
  <si>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</si>
  <si>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</si>
  <si>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</si>
  <si>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</si>
  <si>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</si>
  <si>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</si>
  <si>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</si>
  <si>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</si>
  <si>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</si>
  <si>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</si>
  <si>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</si>
  <si>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</si>
  <si>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</si>
  <si>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</si>
  <si>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</si>
  <si>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</si>
  <si>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</si>
  <si>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</si>
  <si>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</si>
  <si>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</si>
  <si>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</si>
  <si>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</si>
  <si>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</si>
  <si>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</si>
  <si>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</si>
  <si>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</si>
  <si>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</si>
  <si>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</si>
  <si>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</si>
  <si>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</si>
  <si>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</si>
  <si>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</si>
  <si>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</si>
  <si>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</si>
  <si>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</si>
  <si>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</si>
  <si>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创新训练项目</t>
    <phoneticPr fontId="1" type="noConversion"/>
  </si>
  <si>
    <t>创业训练项目</t>
    <phoneticPr fontId="1" type="noConversion"/>
  </si>
  <si>
    <t>信息与电气工程学院</t>
    <phoneticPr fontId="7" type="noConversion"/>
  </si>
  <si>
    <t>集成化图纸气泡标注软件</t>
    <phoneticPr fontId="7" type="noConversion"/>
  </si>
  <si>
    <t>田强兴,崔琛焕</t>
    <phoneticPr fontId="7" type="noConversion"/>
  </si>
  <si>
    <t>杨震</t>
    <phoneticPr fontId="7" type="noConversion"/>
  </si>
  <si>
    <t>32302230</t>
    <phoneticPr fontId="7" type="noConversion"/>
  </si>
  <si>
    <t>包硕/32302212,邓元丽/32302264,徐昊翔/32302229</t>
    <phoneticPr fontId="7" type="noConversion"/>
  </si>
  <si>
    <t>医学院</t>
    <phoneticPr fontId="7" type="noConversion"/>
  </si>
  <si>
    <t>布瑞海晟：阿尔兹海默症检测创新计划</t>
    <phoneticPr fontId="7" type="noConversion"/>
  </si>
  <si>
    <t>曾玲晖</t>
    <phoneticPr fontId="7" type="noConversion"/>
  </si>
  <si>
    <t>季华</t>
    <phoneticPr fontId="7" type="noConversion"/>
  </si>
  <si>
    <t>32204023</t>
    <phoneticPr fontId="7" type="noConversion"/>
  </si>
  <si>
    <t>潘泓怡/32007055,朱瑞淇/32205379,吴倪珂/32211194,王庆怡/32204012</t>
    <phoneticPr fontId="7" type="noConversion"/>
  </si>
  <si>
    <t>商学院</t>
    <phoneticPr fontId="7" type="noConversion"/>
  </si>
  <si>
    <t>淤泥资源化营养土的产品营销</t>
    <phoneticPr fontId="7" type="noConversion"/>
  </si>
  <si>
    <t>周娜,李世玉</t>
    <phoneticPr fontId="7" type="noConversion"/>
  </si>
  <si>
    <t>肖正光</t>
    <phoneticPr fontId="7" type="noConversion"/>
  </si>
  <si>
    <t>32205276</t>
    <phoneticPr fontId="7" type="noConversion"/>
  </si>
  <si>
    <t>王琦/32205122,黄超颖/32205046,苏家旺/32008154,黄瑜露/32205048</t>
    <phoneticPr fontId="7" type="noConversion"/>
  </si>
  <si>
    <t>极轫科技--AI赋能的鞋类设计革新工坊</t>
    <phoneticPr fontId="7" type="noConversion"/>
  </si>
  <si>
    <t>孙金秀</t>
    <phoneticPr fontId="7" type="noConversion"/>
  </si>
  <si>
    <t>陶安娜</t>
    <phoneticPr fontId="7" type="noConversion"/>
  </si>
  <si>
    <t>32305162</t>
    <phoneticPr fontId="7" type="noConversion"/>
  </si>
  <si>
    <t>施锦辉/32105466,徐阳/32105495,林钰妍/32305290,黄杰豪/32201200</t>
    <phoneticPr fontId="7" type="noConversion"/>
  </si>
  <si>
    <t>新闻与传播学院</t>
    <phoneticPr fontId="7" type="noConversion"/>
  </si>
  <si>
    <t>今天穿什么？一站式3D模拟穿搭小程序的开发与推广</t>
    <phoneticPr fontId="7" type="noConversion"/>
  </si>
  <si>
    <t>王佳,曾润坤</t>
    <phoneticPr fontId="7" type="noConversion"/>
  </si>
  <si>
    <t>胡润琪</t>
    <phoneticPr fontId="7" type="noConversion"/>
  </si>
  <si>
    <t>32107193</t>
    <phoneticPr fontId="7" type="noConversion"/>
  </si>
  <si>
    <t>陈安楠/32107184,陈佳雯/32107185,张凯量/32201124,胡静/32110135</t>
    <phoneticPr fontId="7" type="noConversion"/>
  </si>
  <si>
    <t>创业实践项目</t>
    <phoneticPr fontId="1" type="noConversion"/>
  </si>
  <si>
    <t>工程学院</t>
    <phoneticPr fontId="7" type="noConversion"/>
  </si>
  <si>
    <t>“沙务净”—软质地面智能环卫清洁领跑者</t>
    <phoneticPr fontId="7" type="noConversion"/>
  </si>
  <si>
    <t>邱祁,黄宏涛</t>
    <phoneticPr fontId="7" type="noConversion"/>
  </si>
  <si>
    <t>高一诺</t>
    <phoneticPr fontId="7" type="noConversion"/>
  </si>
  <si>
    <t>32203128</t>
    <phoneticPr fontId="7" type="noConversion"/>
  </si>
  <si>
    <t>吴琼/32105354,周喜晴/32202099,赵舸/32203149</t>
    <phoneticPr fontId="7" type="noConversion"/>
  </si>
  <si>
    <t>便携式脊柱侧弯检测智能装置原型系统研制</t>
    <phoneticPr fontId="2" type="noConversion"/>
  </si>
  <si>
    <t>陈国宏，孙云蕾</t>
    <phoneticPr fontId="2" type="noConversion"/>
  </si>
  <si>
    <t>工程学院</t>
    <phoneticPr fontId="1" type="noConversion"/>
  </si>
  <si>
    <t>法学院</t>
    <phoneticPr fontId="1" type="noConversion"/>
  </si>
  <si>
    <t>商学院</t>
    <phoneticPr fontId="1" type="noConversion"/>
  </si>
  <si>
    <t>立项项目</t>
    <phoneticPr fontId="1" type="noConversion"/>
  </si>
  <si>
    <t>立项经费</t>
    <phoneticPr fontId="1" type="noConversion"/>
  </si>
  <si>
    <t>9（8+1实践）</t>
    <phoneticPr fontId="1" type="noConversion"/>
  </si>
  <si>
    <t>1*8+2*1=10</t>
    <phoneticPr fontId="1" type="noConversion"/>
  </si>
  <si>
    <t>1*6=6</t>
    <phoneticPr fontId="1" type="noConversion"/>
  </si>
  <si>
    <t>1*5=5</t>
    <phoneticPr fontId="1" type="noConversion"/>
  </si>
  <si>
    <t>47*0.08=3.76</t>
    <phoneticPr fontId="1" type="noConversion"/>
  </si>
  <si>
    <t>结题项目</t>
    <phoneticPr fontId="1" type="noConversion"/>
  </si>
  <si>
    <t>结题经费</t>
    <phoneticPr fontId="1" type="noConversion"/>
  </si>
  <si>
    <t>3*0.5=1.5</t>
    <phoneticPr fontId="1" type="noConversion"/>
  </si>
  <si>
    <t>1*0.5=0.5</t>
    <phoneticPr fontId="1" type="noConversion"/>
  </si>
  <si>
    <t>43（2项不通过）</t>
    <phoneticPr fontId="1" type="noConversion"/>
  </si>
  <si>
    <t>41*0.08=3.28</t>
    <phoneticPr fontId="1" type="noConversion"/>
  </si>
  <si>
    <t>26*0.05=1.3</t>
    <phoneticPr fontId="1" type="noConversion"/>
  </si>
  <si>
    <t>10（1项不通过）</t>
    <phoneticPr fontId="1" type="noConversion"/>
  </si>
  <si>
    <t>9*0.05=0.45</t>
    <phoneticPr fontId="1" type="noConversion"/>
  </si>
  <si>
    <t>6*0.5=3</t>
    <phoneticPr fontId="1" type="noConversion"/>
  </si>
  <si>
    <t>2*0.5=1</t>
    <phoneticPr fontId="1" type="noConversion"/>
  </si>
  <si>
    <t>6*0.05=0.3</t>
    <phoneticPr fontId="1" type="noConversion"/>
  </si>
  <si>
    <t>12*0.05=0.6</t>
    <phoneticPr fontId="1" type="noConversion"/>
  </si>
  <si>
    <t>所属学院</t>
    <phoneticPr fontId="1" type="noConversion"/>
  </si>
  <si>
    <t>综改已下拨学院经费</t>
    <phoneticPr fontId="1" type="noConversion"/>
  </si>
  <si>
    <t>2024年国创
（待教务处下拨）</t>
    <phoneticPr fontId="1" type="noConversion"/>
  </si>
  <si>
    <t>2023年国创第一批（教务处已下拨）</t>
    <phoneticPr fontId="1" type="noConversion"/>
  </si>
  <si>
    <t>2023年国创第二批
（待2024年11月结题后学院下拨）</t>
    <phoneticPr fontId="1" type="noConversion"/>
  </si>
  <si>
    <t>2024年校创
（待学院下拨）</t>
    <phoneticPr fontId="1" type="noConversion"/>
  </si>
  <si>
    <t>2023年校创
（待学院下拨）</t>
    <phoneticPr fontId="1" type="noConversion"/>
  </si>
  <si>
    <t>教务处应下拨经费（待年中预算调整后再下拨）</t>
    <phoneticPr fontId="1" type="noConversion"/>
  </si>
  <si>
    <t>2024年综改学院大学生创新训练项目经费预算下拨清单</t>
    <phoneticPr fontId="1" type="noConversion"/>
  </si>
  <si>
    <t>工程学院</t>
    <phoneticPr fontId="1" type="noConversion"/>
  </si>
  <si>
    <t>法学院</t>
    <phoneticPr fontId="1" type="noConversion"/>
  </si>
  <si>
    <t>商学院</t>
    <phoneticPr fontId="1" type="noConversion"/>
  </si>
  <si>
    <t>2024年国创立项经费</t>
    <phoneticPr fontId="1" type="noConversion"/>
  </si>
  <si>
    <t>2024国创中期、结题经费</t>
    <phoneticPr fontId="1" type="noConversion"/>
  </si>
  <si>
    <t>2024校创结题经费+2025校创立项经费</t>
    <phoneticPr fontId="1" type="noConversion"/>
  </si>
  <si>
    <t>2024年国家级大学生创新创业训练计划立项项目一览表</t>
    <phoneticPr fontId="1" type="noConversion"/>
  </si>
  <si>
    <t>邢丽，魏纲</t>
    <phoneticPr fontId="2" type="noConversion"/>
  </si>
  <si>
    <t>俞雯,王位</t>
    <phoneticPr fontId="2" type="noConversion"/>
  </si>
  <si>
    <t>高一诺/32203128,陈睿/32203120，蒋雨灵/32203150</t>
    <phoneticPr fontId="2" type="noConversion"/>
  </si>
  <si>
    <t>万安平，谭伟</t>
    <phoneticPr fontId="2" type="noConversion"/>
  </si>
  <si>
    <t>孙一涵/32211006,沈铖栋/32201179,吴熠豪/32311054,罗鑫晨/32311036</t>
    <phoneticPr fontId="17" type="noConversion"/>
  </si>
  <si>
    <t>集成化图纸气泡标注软件</t>
    <phoneticPr fontId="7" type="noConversion"/>
  </si>
  <si>
    <t>田强兴,崔琛焕</t>
    <phoneticPr fontId="7" type="noConversion"/>
  </si>
  <si>
    <t>杨震</t>
    <phoneticPr fontId="7" type="noConversion"/>
  </si>
  <si>
    <t>32302230</t>
    <phoneticPr fontId="7" type="noConversion"/>
  </si>
  <si>
    <t>包硕/32302212,邓元丽/32302264,徐昊翔/32302229</t>
    <phoneticPr fontId="7" type="noConversion"/>
  </si>
  <si>
    <t>布瑞海晟：阿尔兹海默症检测创新计划</t>
    <phoneticPr fontId="7" type="noConversion"/>
  </si>
  <si>
    <t>曾玲晖</t>
    <phoneticPr fontId="7" type="noConversion"/>
  </si>
  <si>
    <t>季华</t>
    <phoneticPr fontId="7" type="noConversion"/>
  </si>
  <si>
    <t>32204023</t>
    <phoneticPr fontId="7" type="noConversion"/>
  </si>
  <si>
    <t>潘泓怡/32007055,朱瑞淇/32205379,吴倪珂/32211194,王庆怡/32204012</t>
    <phoneticPr fontId="7" type="noConversion"/>
  </si>
</sst>
</file>

<file path=xl/styles.xml><?xml version="1.0" encoding="utf-8"?>
<styleSheet xmlns="http://schemas.openxmlformats.org/spreadsheetml/2006/main">
  <fonts count="18">
    <font>
      <sz val="11"/>
      <color theme="1"/>
      <name val="宋体"/>
      <family val="2"/>
      <charset val="134"/>
      <scheme val="minor"/>
    </font>
    <font>
      <sz val="9"/>
      <name val="宋体"/>
      <family val="2"/>
      <charset val="134"/>
      <scheme val="minor"/>
    </font>
    <font>
      <sz val="9"/>
      <name val="宋体"/>
      <family val="3"/>
      <charset val="134"/>
    </font>
    <font>
      <sz val="12"/>
      <color theme="1"/>
      <name val="宋体"/>
      <family val="3"/>
      <charset val="134"/>
      <scheme val="minor"/>
    </font>
    <font>
      <b/>
      <sz val="12"/>
      <color theme="1"/>
      <name val="宋体"/>
      <family val="3"/>
      <charset val="134"/>
      <scheme val="minor"/>
    </font>
    <font>
      <b/>
      <sz val="12"/>
      <name val="宋体"/>
      <family val="3"/>
      <charset val="134"/>
      <scheme val="minor"/>
    </font>
    <font>
      <b/>
      <sz val="12"/>
      <color theme="1"/>
      <name val="宋体"/>
      <family val="3"/>
      <charset val="134"/>
      <scheme val="minor"/>
    </font>
    <font>
      <sz val="9"/>
      <name val="宋体"/>
      <family val="3"/>
      <charset val="134"/>
    </font>
    <font>
      <sz val="11"/>
      <color indexed="8"/>
      <name val="宋体"/>
      <family val="3"/>
      <charset val="134"/>
      <scheme val="minor"/>
    </font>
    <font>
      <sz val="12"/>
      <name val="宋体"/>
      <family val="3"/>
      <charset val="134"/>
      <scheme val="major"/>
    </font>
    <font>
      <i/>
      <sz val="12"/>
      <name val="宋体"/>
      <family val="3"/>
      <charset val="134"/>
      <scheme val="major"/>
    </font>
    <font>
      <sz val="12"/>
      <color theme="1"/>
      <name val="宋体"/>
      <family val="3"/>
      <charset val="134"/>
      <scheme val="major"/>
    </font>
    <font>
      <sz val="18"/>
      <name val="方正小标宋简体"/>
      <family val="4"/>
      <charset val="134"/>
    </font>
    <font>
      <sz val="11"/>
      <color rgb="FFFF0000"/>
      <name val="宋体"/>
      <family val="3"/>
      <charset val="134"/>
      <scheme val="minor"/>
    </font>
    <font>
      <sz val="22"/>
      <color theme="1"/>
      <name val="方正小标宋简体"/>
      <family val="4"/>
      <charset val="134"/>
    </font>
    <font>
      <b/>
      <sz val="11"/>
      <color theme="1"/>
      <name val="宋体"/>
      <family val="3"/>
      <charset val="134"/>
      <scheme val="minor"/>
    </font>
    <font>
      <b/>
      <sz val="11"/>
      <color rgb="FFFF0000"/>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8" fillId="0" borderId="0">
      <alignment vertical="center"/>
    </xf>
  </cellStyleXfs>
  <cellXfs count="5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lignment vertical="center"/>
    </xf>
    <xf numFmtId="0" fontId="3" fillId="0" borderId="1" xfId="0" applyFont="1" applyBorder="1">
      <alignment vertical="center"/>
    </xf>
    <xf numFmtId="0" fontId="3" fillId="2" borderId="1" xfId="0" applyFont="1" applyFill="1" applyBorder="1">
      <alignment vertical="center"/>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protection locked="0"/>
    </xf>
    <xf numFmtId="0" fontId="11" fillId="2" borderId="1" xfId="0" applyFont="1" applyFill="1" applyBorder="1" applyAlignment="1">
      <alignment vertical="center" wrapText="1"/>
    </xf>
    <xf numFmtId="0" fontId="11" fillId="2" borderId="1" xfId="1"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3" fillId="0" borderId="1" xfId="0" applyFont="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15" fillId="3"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4" fillId="0" borderId="6" xfId="0" applyFont="1" applyBorder="1" applyAlignment="1">
      <alignment horizontal="center" vertical="center"/>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5" fillId="3" borderId="5" xfId="0" applyFont="1" applyFill="1" applyBorder="1" applyAlignment="1">
      <alignment horizontal="center" vertical="center" wrapText="1"/>
    </xf>
    <xf numFmtId="0" fontId="9"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protection locked="0"/>
    </xf>
    <xf numFmtId="0" fontId="9" fillId="2" borderId="1" xfId="0" applyFont="1" applyFill="1" applyBorder="1" applyAlignment="1">
      <alignment horizontal="left" vertical="center" wrapText="1"/>
    </xf>
    <xf numFmtId="0" fontId="9" fillId="2" borderId="1" xfId="1" applyFont="1" applyFill="1" applyBorder="1" applyAlignment="1" applyProtection="1">
      <alignment horizontal="left" vertical="center" wrapText="1"/>
      <protection locked="0"/>
    </xf>
  </cellXfs>
  <cellStyles count="2">
    <cellStyle name="常规" xfId="0" builtinId="0"/>
    <cellStyle name="常规 2" xfId="1"/>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73"/>
  <sheetViews>
    <sheetView tabSelected="1" topLeftCell="A62" workbookViewId="0">
      <selection activeCell="B73" sqref="B73"/>
    </sheetView>
  </sheetViews>
  <sheetFormatPr defaultRowHeight="14.25"/>
  <cols>
    <col min="1" max="1" width="5.25" style="1" bestFit="1" customWidth="1"/>
    <col min="2" max="2" width="15" style="1" bestFit="1" customWidth="1"/>
    <col min="3" max="3" width="24.125" style="2" customWidth="1"/>
    <col min="4" max="4" width="55.625" style="3" customWidth="1"/>
    <col min="5" max="5" width="25.375" style="4" customWidth="1"/>
    <col min="6" max="6" width="8.875" style="6" customWidth="1"/>
    <col min="7" max="7" width="9.5" style="6" bestFit="1" customWidth="1"/>
    <col min="8" max="8" width="48.375" style="6" customWidth="1"/>
    <col min="9" max="9" width="9" style="2"/>
    <col min="10" max="10" width="7.25" style="2" customWidth="1"/>
    <col min="11" max="16384" width="9" style="2"/>
  </cols>
  <sheetData>
    <row r="1" spans="1:9" ht="30" customHeight="1">
      <c r="A1" s="33" t="s">
        <v>469</v>
      </c>
      <c r="B1" s="33"/>
      <c r="C1" s="33"/>
      <c r="D1" s="33"/>
      <c r="E1" s="33"/>
      <c r="F1" s="33"/>
      <c r="G1" s="33"/>
      <c r="H1" s="33"/>
      <c r="I1" s="33"/>
    </row>
    <row r="2" spans="1:9" s="5" customFormat="1" ht="19.5" customHeight="1">
      <c r="A2" s="37" t="s">
        <v>2</v>
      </c>
      <c r="B2" s="37" t="s">
        <v>3</v>
      </c>
      <c r="C2" s="34" t="s">
        <v>5</v>
      </c>
      <c r="D2" s="34" t="s">
        <v>6</v>
      </c>
      <c r="E2" s="34" t="s">
        <v>0</v>
      </c>
      <c r="F2" s="34" t="s">
        <v>7</v>
      </c>
      <c r="G2" s="34"/>
      <c r="H2" s="35" t="s">
        <v>8</v>
      </c>
      <c r="I2" s="38" t="s">
        <v>11</v>
      </c>
    </row>
    <row r="3" spans="1:9" ht="21" customHeight="1">
      <c r="A3" s="37"/>
      <c r="B3" s="37"/>
      <c r="C3" s="34"/>
      <c r="D3" s="34"/>
      <c r="E3" s="34"/>
      <c r="F3" s="21" t="s">
        <v>9</v>
      </c>
      <c r="G3" s="21" t="s">
        <v>10</v>
      </c>
      <c r="H3" s="36"/>
      <c r="I3" s="38"/>
    </row>
    <row r="4" spans="1:9" ht="33" customHeight="1">
      <c r="A4" s="10">
        <v>1</v>
      </c>
      <c r="B4" s="11" t="s">
        <v>1</v>
      </c>
      <c r="C4" s="14" t="s">
        <v>259</v>
      </c>
      <c r="D4" s="15" t="s">
        <v>429</v>
      </c>
      <c r="E4" s="15" t="s">
        <v>261</v>
      </c>
      <c r="F4" s="15" t="s">
        <v>12</v>
      </c>
      <c r="G4" s="15" t="s">
        <v>13</v>
      </c>
      <c r="H4" s="15" t="s">
        <v>14</v>
      </c>
      <c r="I4" s="9"/>
    </row>
    <row r="5" spans="1:9" ht="33" customHeight="1">
      <c r="A5" s="10">
        <v>2</v>
      </c>
      <c r="B5" s="11" t="s">
        <v>343</v>
      </c>
      <c r="C5" s="14" t="s">
        <v>259</v>
      </c>
      <c r="D5" s="14" t="s">
        <v>262</v>
      </c>
      <c r="E5" s="14" t="s">
        <v>263</v>
      </c>
      <c r="F5" s="14" t="s">
        <v>70</v>
      </c>
      <c r="G5" s="14" t="s">
        <v>71</v>
      </c>
      <c r="H5" s="14" t="s">
        <v>72</v>
      </c>
      <c r="I5" s="9"/>
    </row>
    <row r="6" spans="1:9" ht="33" customHeight="1">
      <c r="A6" s="10">
        <v>3</v>
      </c>
      <c r="B6" s="11" t="s">
        <v>344</v>
      </c>
      <c r="C6" s="14" t="s">
        <v>259</v>
      </c>
      <c r="D6" s="14" t="s">
        <v>73</v>
      </c>
      <c r="E6" s="14" t="s">
        <v>74</v>
      </c>
      <c r="F6" s="14" t="s">
        <v>75</v>
      </c>
      <c r="G6" s="14" t="s">
        <v>76</v>
      </c>
      <c r="H6" s="14" t="s">
        <v>77</v>
      </c>
      <c r="I6" s="9"/>
    </row>
    <row r="7" spans="1:9" ht="33" customHeight="1">
      <c r="A7" s="10">
        <v>4</v>
      </c>
      <c r="B7" s="11" t="s">
        <v>345</v>
      </c>
      <c r="C7" s="14" t="s">
        <v>259</v>
      </c>
      <c r="D7" s="14" t="s">
        <v>264</v>
      </c>
      <c r="E7" s="14" t="s">
        <v>78</v>
      </c>
      <c r="F7" s="14" t="s">
        <v>79</v>
      </c>
      <c r="G7" s="14" t="s">
        <v>80</v>
      </c>
      <c r="H7" s="14" t="s">
        <v>81</v>
      </c>
      <c r="I7" s="9"/>
    </row>
    <row r="8" spans="1:9" ht="33" customHeight="1">
      <c r="A8" s="10">
        <v>5</v>
      </c>
      <c r="B8" s="11" t="s">
        <v>346</v>
      </c>
      <c r="C8" s="14" t="s">
        <v>259</v>
      </c>
      <c r="D8" s="14" t="s">
        <v>88</v>
      </c>
      <c r="E8" s="14" t="s">
        <v>265</v>
      </c>
      <c r="F8" s="14" t="s">
        <v>89</v>
      </c>
      <c r="G8" s="14" t="s">
        <v>90</v>
      </c>
      <c r="H8" s="14" t="s">
        <v>91</v>
      </c>
      <c r="I8" s="9"/>
    </row>
    <row r="9" spans="1:9" ht="33" customHeight="1">
      <c r="A9" s="10">
        <v>6</v>
      </c>
      <c r="B9" s="11" t="s">
        <v>347</v>
      </c>
      <c r="C9" s="14" t="s">
        <v>259</v>
      </c>
      <c r="D9" s="14" t="s">
        <v>266</v>
      </c>
      <c r="E9" s="14" t="s">
        <v>92</v>
      </c>
      <c r="F9" s="14" t="s">
        <v>93</v>
      </c>
      <c r="G9" s="14" t="s">
        <v>94</v>
      </c>
      <c r="H9" s="14" t="s">
        <v>95</v>
      </c>
      <c r="I9" s="9"/>
    </row>
    <row r="10" spans="1:9" ht="33" customHeight="1">
      <c r="A10" s="10">
        <v>7</v>
      </c>
      <c r="B10" s="11" t="s">
        <v>348</v>
      </c>
      <c r="C10" s="14" t="s">
        <v>259</v>
      </c>
      <c r="D10" s="14" t="s">
        <v>267</v>
      </c>
      <c r="E10" s="14" t="s">
        <v>99</v>
      </c>
      <c r="F10" s="14" t="s">
        <v>100</v>
      </c>
      <c r="G10" s="14" t="s">
        <v>101</v>
      </c>
      <c r="H10" s="14" t="s">
        <v>102</v>
      </c>
      <c r="I10" s="9"/>
    </row>
    <row r="11" spans="1:9" ht="33" customHeight="1">
      <c r="A11" s="10">
        <v>8</v>
      </c>
      <c r="B11" s="11" t="s">
        <v>349</v>
      </c>
      <c r="C11" s="14" t="s">
        <v>259</v>
      </c>
      <c r="D11" s="14" t="s">
        <v>268</v>
      </c>
      <c r="E11" s="14" t="s">
        <v>269</v>
      </c>
      <c r="F11" s="14" t="s">
        <v>270</v>
      </c>
      <c r="G11" s="14" t="s">
        <v>271</v>
      </c>
      <c r="H11" s="14" t="s">
        <v>272</v>
      </c>
      <c r="I11" s="9"/>
    </row>
    <row r="12" spans="1:9" ht="33" customHeight="1">
      <c r="A12" s="10">
        <v>9</v>
      </c>
      <c r="B12" s="11" t="s">
        <v>350</v>
      </c>
      <c r="C12" s="14" t="s">
        <v>273</v>
      </c>
      <c r="D12" s="15" t="s">
        <v>274</v>
      </c>
      <c r="E12" s="15" t="s">
        <v>275</v>
      </c>
      <c r="F12" s="15" t="s">
        <v>15</v>
      </c>
      <c r="G12" s="15" t="s">
        <v>16</v>
      </c>
      <c r="H12" s="15" t="s">
        <v>17</v>
      </c>
      <c r="I12" s="9"/>
    </row>
    <row r="13" spans="1:9" ht="33" customHeight="1">
      <c r="A13" s="10">
        <v>10</v>
      </c>
      <c r="B13" s="11" t="s">
        <v>351</v>
      </c>
      <c r="C13" s="14" t="s">
        <v>273</v>
      </c>
      <c r="D13" s="14" t="s">
        <v>276</v>
      </c>
      <c r="E13" s="14" t="s">
        <v>277</v>
      </c>
      <c r="F13" s="14" t="s">
        <v>109</v>
      </c>
      <c r="G13" s="14" t="s">
        <v>110</v>
      </c>
      <c r="H13" s="14" t="s">
        <v>111</v>
      </c>
      <c r="I13" s="9"/>
    </row>
    <row r="14" spans="1:9" ht="33" customHeight="1">
      <c r="A14" s="10">
        <v>11</v>
      </c>
      <c r="B14" s="11" t="s">
        <v>351</v>
      </c>
      <c r="C14" s="14" t="s">
        <v>273</v>
      </c>
      <c r="D14" s="14" t="s">
        <v>278</v>
      </c>
      <c r="E14" s="14" t="s">
        <v>279</v>
      </c>
      <c r="F14" s="14" t="s">
        <v>112</v>
      </c>
      <c r="G14" s="14" t="s">
        <v>113</v>
      </c>
      <c r="H14" s="14" t="s">
        <v>114</v>
      </c>
      <c r="I14" s="9"/>
    </row>
    <row r="15" spans="1:9" ht="33" customHeight="1">
      <c r="A15" s="10">
        <v>12</v>
      </c>
      <c r="B15" s="11" t="s">
        <v>352</v>
      </c>
      <c r="C15" s="14" t="s">
        <v>273</v>
      </c>
      <c r="D15" s="14" t="s">
        <v>280</v>
      </c>
      <c r="E15" s="14" t="s">
        <v>430</v>
      </c>
      <c r="F15" s="14" t="s">
        <v>115</v>
      </c>
      <c r="G15" s="14" t="s">
        <v>116</v>
      </c>
      <c r="H15" s="14" t="s">
        <v>117</v>
      </c>
      <c r="I15" s="9"/>
    </row>
    <row r="16" spans="1:9" ht="33" customHeight="1">
      <c r="A16" s="10">
        <v>13</v>
      </c>
      <c r="B16" s="11" t="s">
        <v>353</v>
      </c>
      <c r="C16" s="14" t="s">
        <v>273</v>
      </c>
      <c r="D16" s="14" t="s">
        <v>282</v>
      </c>
      <c r="E16" s="14" t="s">
        <v>283</v>
      </c>
      <c r="F16" s="14" t="s">
        <v>118</v>
      </c>
      <c r="G16" s="14" t="s">
        <v>119</v>
      </c>
      <c r="H16" s="14" t="s">
        <v>120</v>
      </c>
      <c r="I16" s="9"/>
    </row>
    <row r="17" spans="1:9" ht="33" customHeight="1">
      <c r="A17" s="10">
        <v>14</v>
      </c>
      <c r="B17" s="11" t="s">
        <v>354</v>
      </c>
      <c r="C17" s="14" t="s">
        <v>273</v>
      </c>
      <c r="D17" s="14" t="s">
        <v>284</v>
      </c>
      <c r="E17" s="14" t="s">
        <v>285</v>
      </c>
      <c r="F17" s="14" t="s">
        <v>121</v>
      </c>
      <c r="G17" s="14" t="s">
        <v>122</v>
      </c>
      <c r="H17" s="14" t="s">
        <v>123</v>
      </c>
      <c r="I17" s="9"/>
    </row>
    <row r="18" spans="1:9" ht="33" customHeight="1">
      <c r="A18" s="10">
        <v>15</v>
      </c>
      <c r="B18" s="11" t="s">
        <v>354</v>
      </c>
      <c r="C18" s="14" t="s">
        <v>273</v>
      </c>
      <c r="D18" s="14" t="s">
        <v>286</v>
      </c>
      <c r="E18" s="14" t="s">
        <v>287</v>
      </c>
      <c r="F18" s="14" t="s">
        <v>124</v>
      </c>
      <c r="G18" s="14" t="s">
        <v>125</v>
      </c>
      <c r="H18" s="14" t="s">
        <v>126</v>
      </c>
      <c r="I18" s="9"/>
    </row>
    <row r="19" spans="1:9" ht="33" customHeight="1">
      <c r="A19" s="10">
        <v>16</v>
      </c>
      <c r="B19" s="11" t="s">
        <v>355</v>
      </c>
      <c r="C19" s="14" t="s">
        <v>273</v>
      </c>
      <c r="D19" s="14" t="s">
        <v>288</v>
      </c>
      <c r="E19" s="14" t="s">
        <v>289</v>
      </c>
      <c r="F19" s="14" t="s">
        <v>127</v>
      </c>
      <c r="G19" s="14" t="s">
        <v>128</v>
      </c>
      <c r="H19" s="14" t="s">
        <v>129</v>
      </c>
      <c r="I19" s="9"/>
    </row>
    <row r="20" spans="1:9" ht="33" customHeight="1">
      <c r="A20" s="10">
        <v>17</v>
      </c>
      <c r="B20" s="11" t="s">
        <v>355</v>
      </c>
      <c r="C20" s="14" t="s">
        <v>290</v>
      </c>
      <c r="D20" s="51" t="s">
        <v>291</v>
      </c>
      <c r="E20" s="52" t="s">
        <v>18</v>
      </c>
      <c r="F20" s="12" t="s">
        <v>19</v>
      </c>
      <c r="G20" s="12" t="s">
        <v>20</v>
      </c>
      <c r="H20" s="12" t="s">
        <v>21</v>
      </c>
      <c r="I20" s="9"/>
    </row>
    <row r="21" spans="1:9" ht="33" customHeight="1">
      <c r="A21" s="10">
        <v>18</v>
      </c>
      <c r="B21" s="11" t="s">
        <v>356</v>
      </c>
      <c r="C21" s="14" t="s">
        <v>290</v>
      </c>
      <c r="D21" s="53" t="s">
        <v>135</v>
      </c>
      <c r="E21" s="53" t="s">
        <v>136</v>
      </c>
      <c r="F21" s="53" t="s">
        <v>137</v>
      </c>
      <c r="G21" s="53" t="s">
        <v>138</v>
      </c>
      <c r="H21" s="53" t="s">
        <v>139</v>
      </c>
      <c r="I21" s="9"/>
    </row>
    <row r="22" spans="1:9" ht="33" customHeight="1">
      <c r="A22" s="10">
        <v>19</v>
      </c>
      <c r="B22" s="11" t="s">
        <v>357</v>
      </c>
      <c r="C22" s="14" t="s">
        <v>290</v>
      </c>
      <c r="D22" s="53" t="s">
        <v>140</v>
      </c>
      <c r="E22" s="53" t="s">
        <v>470</v>
      </c>
      <c r="F22" s="53" t="s">
        <v>142</v>
      </c>
      <c r="G22" s="53" t="s">
        <v>143</v>
      </c>
      <c r="H22" s="53" t="s">
        <v>144</v>
      </c>
      <c r="I22" s="9"/>
    </row>
    <row r="23" spans="1:9" ht="33" customHeight="1">
      <c r="A23" s="10">
        <v>20</v>
      </c>
      <c r="B23" s="11" t="s">
        <v>358</v>
      </c>
      <c r="C23" s="14" t="s">
        <v>290</v>
      </c>
      <c r="D23" s="53" t="s">
        <v>145</v>
      </c>
      <c r="E23" s="53" t="s">
        <v>146</v>
      </c>
      <c r="F23" s="53" t="s">
        <v>147</v>
      </c>
      <c r="G23" s="53" t="s">
        <v>148</v>
      </c>
      <c r="H23" s="53" t="s">
        <v>149</v>
      </c>
      <c r="I23" s="9"/>
    </row>
    <row r="24" spans="1:9" ht="33" customHeight="1">
      <c r="A24" s="10">
        <v>21</v>
      </c>
      <c r="B24" s="11" t="s">
        <v>359</v>
      </c>
      <c r="C24" s="14" t="s">
        <v>290</v>
      </c>
      <c r="D24" s="53" t="s">
        <v>153</v>
      </c>
      <c r="E24" s="53" t="s">
        <v>154</v>
      </c>
      <c r="F24" s="53" t="s">
        <v>155</v>
      </c>
      <c r="G24" s="53" t="s">
        <v>156</v>
      </c>
      <c r="H24" s="53" t="s">
        <v>157</v>
      </c>
      <c r="I24" s="9"/>
    </row>
    <row r="25" spans="1:9" ht="33" customHeight="1">
      <c r="A25" s="10">
        <v>22</v>
      </c>
      <c r="B25" s="11" t="s">
        <v>360</v>
      </c>
      <c r="C25" s="14" t="s">
        <v>290</v>
      </c>
      <c r="D25" s="53" t="s">
        <v>161</v>
      </c>
      <c r="E25" s="53" t="s">
        <v>162</v>
      </c>
      <c r="F25" s="53" t="s">
        <v>163</v>
      </c>
      <c r="G25" s="53" t="s">
        <v>164</v>
      </c>
      <c r="H25" s="53" t="s">
        <v>165</v>
      </c>
      <c r="I25" s="9"/>
    </row>
    <row r="26" spans="1:9" ht="33" customHeight="1">
      <c r="A26" s="10">
        <v>23</v>
      </c>
      <c r="B26" s="11" t="s">
        <v>360</v>
      </c>
      <c r="C26" s="14" t="s">
        <v>290</v>
      </c>
      <c r="D26" s="53" t="s">
        <v>166</v>
      </c>
      <c r="E26" s="53" t="s">
        <v>471</v>
      </c>
      <c r="F26" s="53" t="s">
        <v>168</v>
      </c>
      <c r="G26" s="53" t="s">
        <v>169</v>
      </c>
      <c r="H26" s="53" t="s">
        <v>472</v>
      </c>
      <c r="I26" s="9"/>
    </row>
    <row r="27" spans="1:9" ht="33" customHeight="1">
      <c r="A27" s="10">
        <v>24</v>
      </c>
      <c r="B27" s="11" t="s">
        <v>361</v>
      </c>
      <c r="C27" s="14" t="s">
        <v>290</v>
      </c>
      <c r="D27" s="53" t="s">
        <v>171</v>
      </c>
      <c r="E27" s="53" t="s">
        <v>473</v>
      </c>
      <c r="F27" s="53" t="s">
        <v>173</v>
      </c>
      <c r="G27" s="53" t="s">
        <v>174</v>
      </c>
      <c r="H27" s="53" t="s">
        <v>175</v>
      </c>
      <c r="I27" s="9"/>
    </row>
    <row r="28" spans="1:9" ht="33" customHeight="1">
      <c r="A28" s="10">
        <v>25</v>
      </c>
      <c r="B28" s="11" t="s">
        <v>362</v>
      </c>
      <c r="C28" s="14" t="s">
        <v>292</v>
      </c>
      <c r="D28" s="12" t="s">
        <v>293</v>
      </c>
      <c r="E28" s="12" t="s">
        <v>294</v>
      </c>
      <c r="F28" s="12" t="s">
        <v>22</v>
      </c>
      <c r="G28" s="12" t="s">
        <v>23</v>
      </c>
      <c r="H28" s="12" t="s">
        <v>24</v>
      </c>
      <c r="I28" s="9"/>
    </row>
    <row r="29" spans="1:9" ht="33" customHeight="1">
      <c r="A29" s="10">
        <v>26</v>
      </c>
      <c r="B29" s="11" t="s">
        <v>362</v>
      </c>
      <c r="C29" s="14" t="s">
        <v>292</v>
      </c>
      <c r="D29" s="53" t="s">
        <v>295</v>
      </c>
      <c r="E29" s="53" t="s">
        <v>296</v>
      </c>
      <c r="F29" s="53" t="s">
        <v>150</v>
      </c>
      <c r="G29" s="53" t="s">
        <v>151</v>
      </c>
      <c r="H29" s="53" t="s">
        <v>152</v>
      </c>
      <c r="I29" s="9"/>
    </row>
    <row r="30" spans="1:9" ht="33" customHeight="1">
      <c r="A30" s="10">
        <v>27</v>
      </c>
      <c r="B30" s="11" t="s">
        <v>363</v>
      </c>
      <c r="C30" s="14" t="s">
        <v>292</v>
      </c>
      <c r="D30" s="53" t="s">
        <v>297</v>
      </c>
      <c r="E30" s="53" t="s">
        <v>298</v>
      </c>
      <c r="F30" s="53" t="s">
        <v>158</v>
      </c>
      <c r="G30" s="53" t="s">
        <v>159</v>
      </c>
      <c r="H30" s="53" t="s">
        <v>160</v>
      </c>
      <c r="I30" s="9"/>
    </row>
    <row r="31" spans="1:9" ht="33" customHeight="1">
      <c r="A31" s="10">
        <v>28</v>
      </c>
      <c r="B31" s="11" t="s">
        <v>353</v>
      </c>
      <c r="C31" s="14" t="s">
        <v>292</v>
      </c>
      <c r="D31" s="53" t="s">
        <v>299</v>
      </c>
      <c r="E31" s="53" t="s">
        <v>176</v>
      </c>
      <c r="F31" s="53" t="s">
        <v>177</v>
      </c>
      <c r="G31" s="53" t="s">
        <v>178</v>
      </c>
      <c r="H31" s="53" t="s">
        <v>179</v>
      </c>
      <c r="I31" s="9"/>
    </row>
    <row r="32" spans="1:9" ht="33" customHeight="1">
      <c r="A32" s="10">
        <v>29</v>
      </c>
      <c r="B32" s="11" t="s">
        <v>364</v>
      </c>
      <c r="C32" s="14" t="s">
        <v>292</v>
      </c>
      <c r="D32" s="53" t="s">
        <v>300</v>
      </c>
      <c r="E32" s="53" t="s">
        <v>294</v>
      </c>
      <c r="F32" s="53" t="s">
        <v>180</v>
      </c>
      <c r="G32" s="53" t="s">
        <v>181</v>
      </c>
      <c r="H32" s="53" t="s">
        <v>182</v>
      </c>
      <c r="I32" s="9"/>
    </row>
    <row r="33" spans="1:9" ht="33" customHeight="1">
      <c r="A33" s="10">
        <v>30</v>
      </c>
      <c r="B33" s="11" t="s">
        <v>365</v>
      </c>
      <c r="C33" s="14" t="s">
        <v>292</v>
      </c>
      <c r="D33" s="53" t="s">
        <v>301</v>
      </c>
      <c r="E33" s="53" t="s">
        <v>302</v>
      </c>
      <c r="F33" s="53" t="s">
        <v>303</v>
      </c>
      <c r="G33" s="53" t="s">
        <v>304</v>
      </c>
      <c r="H33" s="53" t="s">
        <v>305</v>
      </c>
      <c r="I33" s="9"/>
    </row>
    <row r="34" spans="1:9" ht="33" customHeight="1">
      <c r="A34" s="10">
        <v>31</v>
      </c>
      <c r="B34" s="11" t="s">
        <v>366</v>
      </c>
      <c r="C34" s="14" t="s">
        <v>306</v>
      </c>
      <c r="D34" s="51" t="s">
        <v>25</v>
      </c>
      <c r="E34" s="51" t="s">
        <v>26</v>
      </c>
      <c r="F34" s="12" t="s">
        <v>27</v>
      </c>
      <c r="G34" s="12" t="s">
        <v>28</v>
      </c>
      <c r="H34" s="12" t="s">
        <v>29</v>
      </c>
      <c r="I34" s="9"/>
    </row>
    <row r="35" spans="1:9" ht="33" customHeight="1">
      <c r="A35" s="10">
        <v>32</v>
      </c>
      <c r="B35" s="11" t="s">
        <v>367</v>
      </c>
      <c r="C35" s="14" t="s">
        <v>306</v>
      </c>
      <c r="D35" s="53" t="s">
        <v>183</v>
      </c>
      <c r="E35" s="53" t="s">
        <v>184</v>
      </c>
      <c r="F35" s="53" t="s">
        <v>185</v>
      </c>
      <c r="G35" s="53" t="s">
        <v>186</v>
      </c>
      <c r="H35" s="53" t="s">
        <v>187</v>
      </c>
      <c r="I35" s="9"/>
    </row>
    <row r="36" spans="1:9" ht="33" customHeight="1">
      <c r="A36" s="10">
        <v>33</v>
      </c>
      <c r="B36" s="11" t="s">
        <v>368</v>
      </c>
      <c r="C36" s="14" t="s">
        <v>306</v>
      </c>
      <c r="D36" s="53" t="s">
        <v>188</v>
      </c>
      <c r="E36" s="53" t="s">
        <v>189</v>
      </c>
      <c r="F36" s="53" t="s">
        <v>190</v>
      </c>
      <c r="G36" s="53" t="s">
        <v>191</v>
      </c>
      <c r="H36" s="53" t="s">
        <v>192</v>
      </c>
      <c r="I36" s="9"/>
    </row>
    <row r="37" spans="1:9" ht="33" customHeight="1">
      <c r="A37" s="10">
        <v>34</v>
      </c>
      <c r="B37" s="11" t="s">
        <v>369</v>
      </c>
      <c r="C37" s="14" t="s">
        <v>306</v>
      </c>
      <c r="D37" s="53" t="s">
        <v>193</v>
      </c>
      <c r="E37" s="53" t="s">
        <v>194</v>
      </c>
      <c r="F37" s="53" t="s">
        <v>195</v>
      </c>
      <c r="G37" s="53" t="s">
        <v>196</v>
      </c>
      <c r="H37" s="53" t="s">
        <v>197</v>
      </c>
      <c r="I37" s="9"/>
    </row>
    <row r="38" spans="1:9" ht="33" customHeight="1">
      <c r="A38" s="10">
        <v>35</v>
      </c>
      <c r="B38" s="11" t="s">
        <v>370</v>
      </c>
      <c r="C38" s="14" t="s">
        <v>306</v>
      </c>
      <c r="D38" s="53" t="s">
        <v>198</v>
      </c>
      <c r="E38" s="53" t="s">
        <v>199</v>
      </c>
      <c r="F38" s="53" t="s">
        <v>200</v>
      </c>
      <c r="G38" s="53" t="s">
        <v>201</v>
      </c>
      <c r="H38" s="53" t="s">
        <v>202</v>
      </c>
      <c r="I38" s="9"/>
    </row>
    <row r="39" spans="1:9" ht="33" customHeight="1">
      <c r="A39" s="10">
        <v>36</v>
      </c>
      <c r="B39" s="11" t="s">
        <v>371</v>
      </c>
      <c r="C39" s="14" t="s">
        <v>306</v>
      </c>
      <c r="D39" s="53" t="s">
        <v>203</v>
      </c>
      <c r="E39" s="53" t="s">
        <v>204</v>
      </c>
      <c r="F39" s="53" t="s">
        <v>205</v>
      </c>
      <c r="G39" s="53" t="s">
        <v>206</v>
      </c>
      <c r="H39" s="53" t="s">
        <v>207</v>
      </c>
      <c r="I39" s="9"/>
    </row>
    <row r="40" spans="1:9" ht="33" customHeight="1">
      <c r="A40" s="10">
        <v>37</v>
      </c>
      <c r="B40" s="11" t="s">
        <v>372</v>
      </c>
      <c r="C40" s="14" t="s">
        <v>306</v>
      </c>
      <c r="D40" s="53" t="s">
        <v>213</v>
      </c>
      <c r="E40" s="53" t="s">
        <v>214</v>
      </c>
      <c r="F40" s="53" t="s">
        <v>215</v>
      </c>
      <c r="G40" s="53" t="s">
        <v>216</v>
      </c>
      <c r="H40" s="53" t="s">
        <v>217</v>
      </c>
      <c r="I40" s="9"/>
    </row>
    <row r="41" spans="1:9" ht="33" customHeight="1">
      <c r="A41" s="10">
        <v>38</v>
      </c>
      <c r="B41" s="11" t="s">
        <v>348</v>
      </c>
      <c r="C41" s="14" t="s">
        <v>306</v>
      </c>
      <c r="D41" s="53" t="s">
        <v>218</v>
      </c>
      <c r="E41" s="53" t="s">
        <v>219</v>
      </c>
      <c r="F41" s="53" t="s">
        <v>220</v>
      </c>
      <c r="G41" s="53" t="s">
        <v>221</v>
      </c>
      <c r="H41" s="53" t="s">
        <v>222</v>
      </c>
      <c r="I41" s="9"/>
    </row>
    <row r="42" spans="1:9" ht="33" customHeight="1">
      <c r="A42" s="10">
        <v>39</v>
      </c>
      <c r="B42" s="11" t="s">
        <v>373</v>
      </c>
      <c r="C42" s="14" t="s">
        <v>306</v>
      </c>
      <c r="D42" s="53" t="s">
        <v>307</v>
      </c>
      <c r="E42" s="53" t="s">
        <v>308</v>
      </c>
      <c r="F42" s="53" t="s">
        <v>309</v>
      </c>
      <c r="G42" s="53" t="s">
        <v>310</v>
      </c>
      <c r="H42" s="53" t="s">
        <v>311</v>
      </c>
      <c r="I42" s="9"/>
    </row>
    <row r="43" spans="1:9" ht="33" customHeight="1">
      <c r="A43" s="10">
        <v>40</v>
      </c>
      <c r="B43" s="11" t="s">
        <v>374</v>
      </c>
      <c r="C43" s="15" t="s">
        <v>312</v>
      </c>
      <c r="D43" s="12" t="s">
        <v>30</v>
      </c>
      <c r="E43" s="53" t="s">
        <v>31</v>
      </c>
      <c r="F43" s="12" t="s">
        <v>32</v>
      </c>
      <c r="G43" s="12" t="s">
        <v>33</v>
      </c>
      <c r="H43" s="12" t="s">
        <v>34</v>
      </c>
      <c r="I43" s="9"/>
    </row>
    <row r="44" spans="1:9" ht="33" customHeight="1">
      <c r="A44" s="10">
        <v>41</v>
      </c>
      <c r="B44" s="11" t="s">
        <v>375</v>
      </c>
      <c r="C44" s="15" t="s">
        <v>313</v>
      </c>
      <c r="D44" s="12" t="s">
        <v>35</v>
      </c>
      <c r="E44" s="12" t="s">
        <v>36</v>
      </c>
      <c r="F44" s="12" t="s">
        <v>37</v>
      </c>
      <c r="G44" s="12" t="s">
        <v>38</v>
      </c>
      <c r="H44" s="12" t="s">
        <v>39</v>
      </c>
      <c r="I44" s="9"/>
    </row>
    <row r="45" spans="1:9" ht="33" customHeight="1">
      <c r="A45" s="10">
        <v>42</v>
      </c>
      <c r="B45" s="11" t="s">
        <v>376</v>
      </c>
      <c r="C45" s="14" t="s">
        <v>313</v>
      </c>
      <c r="D45" s="53" t="s">
        <v>208</v>
      </c>
      <c r="E45" s="53" t="s">
        <v>209</v>
      </c>
      <c r="F45" s="53" t="s">
        <v>210</v>
      </c>
      <c r="G45" s="53" t="s">
        <v>211</v>
      </c>
      <c r="H45" s="53" t="s">
        <v>212</v>
      </c>
      <c r="I45" s="9"/>
    </row>
    <row r="46" spans="1:9" ht="33" customHeight="1">
      <c r="A46" s="10">
        <v>43</v>
      </c>
      <c r="B46" s="11" t="s">
        <v>377</v>
      </c>
      <c r="C46" s="14" t="s">
        <v>313</v>
      </c>
      <c r="D46" s="53" t="s">
        <v>223</v>
      </c>
      <c r="E46" s="53" t="s">
        <v>224</v>
      </c>
      <c r="F46" s="53" t="s">
        <v>225</v>
      </c>
      <c r="G46" s="53" t="s">
        <v>226</v>
      </c>
      <c r="H46" s="53" t="s">
        <v>227</v>
      </c>
      <c r="I46" s="9"/>
    </row>
    <row r="47" spans="1:9" ht="33" customHeight="1">
      <c r="A47" s="10">
        <v>44</v>
      </c>
      <c r="B47" s="11" t="s">
        <v>378</v>
      </c>
      <c r="C47" s="15" t="s">
        <v>314</v>
      </c>
      <c r="D47" s="12" t="s">
        <v>40</v>
      </c>
      <c r="E47" s="12" t="s">
        <v>41</v>
      </c>
      <c r="F47" s="12" t="s">
        <v>42</v>
      </c>
      <c r="G47" s="12" t="s">
        <v>43</v>
      </c>
      <c r="H47" s="12" t="s">
        <v>44</v>
      </c>
      <c r="I47" s="9"/>
    </row>
    <row r="48" spans="1:9" ht="33" customHeight="1">
      <c r="A48" s="10">
        <v>45</v>
      </c>
      <c r="B48" s="11" t="s">
        <v>379</v>
      </c>
      <c r="C48" s="15" t="s">
        <v>315</v>
      </c>
      <c r="D48" s="12" t="s">
        <v>45</v>
      </c>
      <c r="E48" s="12" t="s">
        <v>46</v>
      </c>
      <c r="F48" s="12" t="s">
        <v>47</v>
      </c>
      <c r="G48" s="12" t="s">
        <v>48</v>
      </c>
      <c r="H48" s="12" t="s">
        <v>49</v>
      </c>
      <c r="I48" s="9"/>
    </row>
    <row r="49" spans="1:9" ht="33" customHeight="1">
      <c r="A49" s="10">
        <v>46</v>
      </c>
      <c r="B49" s="11" t="s">
        <v>380</v>
      </c>
      <c r="C49" s="14" t="s">
        <v>315</v>
      </c>
      <c r="D49" s="53" t="s">
        <v>316</v>
      </c>
      <c r="E49" s="53" t="s">
        <v>228</v>
      </c>
      <c r="F49" s="53" t="s">
        <v>229</v>
      </c>
      <c r="G49" s="53" t="s">
        <v>230</v>
      </c>
      <c r="H49" s="53" t="s">
        <v>231</v>
      </c>
      <c r="I49" s="9"/>
    </row>
    <row r="50" spans="1:9" ht="33" customHeight="1">
      <c r="A50" s="10">
        <v>47</v>
      </c>
      <c r="B50" s="11" t="s">
        <v>381</v>
      </c>
      <c r="C50" s="14" t="s">
        <v>315</v>
      </c>
      <c r="D50" s="53" t="s">
        <v>241</v>
      </c>
      <c r="E50" s="53" t="s">
        <v>242</v>
      </c>
      <c r="F50" s="53" t="s">
        <v>243</v>
      </c>
      <c r="G50" s="53" t="s">
        <v>244</v>
      </c>
      <c r="H50" s="53" t="s">
        <v>245</v>
      </c>
      <c r="I50" s="9"/>
    </row>
    <row r="51" spans="1:9" s="7" customFormat="1" ht="33" customHeight="1">
      <c r="A51" s="10">
        <v>48</v>
      </c>
      <c r="B51" s="11" t="s">
        <v>382</v>
      </c>
      <c r="C51" s="14" t="s">
        <v>315</v>
      </c>
      <c r="D51" s="53" t="s">
        <v>246</v>
      </c>
      <c r="E51" s="53" t="s">
        <v>247</v>
      </c>
      <c r="F51" s="53" t="s">
        <v>248</v>
      </c>
      <c r="G51" s="53" t="s">
        <v>249</v>
      </c>
      <c r="H51" s="53" t="s">
        <v>250</v>
      </c>
      <c r="I51" s="9"/>
    </row>
    <row r="52" spans="1:9" ht="33" customHeight="1">
      <c r="A52" s="10">
        <v>49</v>
      </c>
      <c r="B52" s="11" t="s">
        <v>383</v>
      </c>
      <c r="C52" s="14" t="s">
        <v>315</v>
      </c>
      <c r="D52" s="53" t="s">
        <v>317</v>
      </c>
      <c r="E52" s="53" t="s">
        <v>228</v>
      </c>
      <c r="F52" s="53" t="s">
        <v>318</v>
      </c>
      <c r="G52" s="53" t="s">
        <v>319</v>
      </c>
      <c r="H52" s="53" t="s">
        <v>320</v>
      </c>
      <c r="I52" s="9"/>
    </row>
    <row r="53" spans="1:9" ht="33" customHeight="1">
      <c r="A53" s="10">
        <v>50</v>
      </c>
      <c r="B53" s="11" t="s">
        <v>383</v>
      </c>
      <c r="C53" s="15" t="s">
        <v>321</v>
      </c>
      <c r="D53" s="12" t="s">
        <v>50</v>
      </c>
      <c r="E53" s="12" t="s">
        <v>51</v>
      </c>
      <c r="F53" s="12" t="s">
        <v>52</v>
      </c>
      <c r="G53" s="12" t="s">
        <v>53</v>
      </c>
      <c r="H53" s="12" t="s">
        <v>54</v>
      </c>
      <c r="I53" s="9"/>
    </row>
    <row r="54" spans="1:9" ht="33" customHeight="1">
      <c r="A54" s="10">
        <v>51</v>
      </c>
      <c r="B54" s="11" t="s">
        <v>384</v>
      </c>
      <c r="C54" s="14" t="s">
        <v>321</v>
      </c>
      <c r="D54" s="53" t="s">
        <v>232</v>
      </c>
      <c r="E54" s="53" t="s">
        <v>233</v>
      </c>
      <c r="F54" s="53" t="s">
        <v>234</v>
      </c>
      <c r="G54" s="53" t="s">
        <v>235</v>
      </c>
      <c r="H54" s="53" t="s">
        <v>236</v>
      </c>
      <c r="I54" s="9"/>
    </row>
    <row r="55" spans="1:9" ht="28.5">
      <c r="A55" s="10">
        <v>52</v>
      </c>
      <c r="B55" s="11" t="s">
        <v>344</v>
      </c>
      <c r="C55" s="14" t="s">
        <v>321</v>
      </c>
      <c r="D55" s="53" t="s">
        <v>322</v>
      </c>
      <c r="E55" s="53" t="s">
        <v>323</v>
      </c>
      <c r="F55" s="53" t="s">
        <v>251</v>
      </c>
      <c r="G55" s="53" t="s">
        <v>252</v>
      </c>
      <c r="H55" s="53" t="s">
        <v>253</v>
      </c>
      <c r="I55" s="9"/>
    </row>
    <row r="56" spans="1:9" ht="33" customHeight="1">
      <c r="A56" s="10">
        <v>53</v>
      </c>
      <c r="B56" s="11" t="s">
        <v>344</v>
      </c>
      <c r="C56" s="15" t="s">
        <v>324</v>
      </c>
      <c r="D56" s="12" t="s">
        <v>325</v>
      </c>
      <c r="E56" s="12" t="s">
        <v>326</v>
      </c>
      <c r="F56" s="12" t="s">
        <v>55</v>
      </c>
      <c r="G56" s="12" t="s">
        <v>56</v>
      </c>
      <c r="H56" s="12" t="s">
        <v>57</v>
      </c>
      <c r="I56" s="9"/>
    </row>
    <row r="57" spans="1:9" ht="33" customHeight="1">
      <c r="A57" s="10">
        <v>54</v>
      </c>
      <c r="B57" s="11" t="s">
        <v>385</v>
      </c>
      <c r="C57" s="14" t="s">
        <v>324</v>
      </c>
      <c r="D57" s="53" t="s">
        <v>327</v>
      </c>
      <c r="E57" s="53" t="s">
        <v>328</v>
      </c>
      <c r="F57" s="53" t="s">
        <v>82</v>
      </c>
      <c r="G57" s="53" t="s">
        <v>83</v>
      </c>
      <c r="H57" s="53" t="s">
        <v>84</v>
      </c>
      <c r="I57" s="9"/>
    </row>
    <row r="58" spans="1:9" ht="33" customHeight="1">
      <c r="A58" s="10">
        <v>55</v>
      </c>
      <c r="B58" s="11" t="s">
        <v>386</v>
      </c>
      <c r="C58" s="14" t="s">
        <v>324</v>
      </c>
      <c r="D58" s="53" t="s">
        <v>329</v>
      </c>
      <c r="E58" s="53" t="s">
        <v>328</v>
      </c>
      <c r="F58" s="53" t="s">
        <v>85</v>
      </c>
      <c r="G58" s="53" t="s">
        <v>86</v>
      </c>
      <c r="H58" s="53" t="s">
        <v>87</v>
      </c>
      <c r="I58" s="9"/>
    </row>
    <row r="59" spans="1:9" ht="33" customHeight="1">
      <c r="A59" s="10">
        <v>56</v>
      </c>
      <c r="B59" s="11" t="s">
        <v>387</v>
      </c>
      <c r="C59" s="14" t="s">
        <v>324</v>
      </c>
      <c r="D59" s="53" t="s">
        <v>330</v>
      </c>
      <c r="E59" s="53" t="s">
        <v>331</v>
      </c>
      <c r="F59" s="53" t="s">
        <v>96</v>
      </c>
      <c r="G59" s="53" t="s">
        <v>97</v>
      </c>
      <c r="H59" s="53" t="s">
        <v>98</v>
      </c>
      <c r="I59" s="9"/>
    </row>
    <row r="60" spans="1:9" ht="33" customHeight="1">
      <c r="A60" s="10">
        <v>57</v>
      </c>
      <c r="B60" s="11" t="s">
        <v>382</v>
      </c>
      <c r="C60" s="14" t="s">
        <v>324</v>
      </c>
      <c r="D60" s="53" t="s">
        <v>332</v>
      </c>
      <c r="E60" s="53" t="s">
        <v>333</v>
      </c>
      <c r="F60" s="53" t="s">
        <v>103</v>
      </c>
      <c r="G60" s="53" t="s">
        <v>104</v>
      </c>
      <c r="H60" s="53" t="s">
        <v>105</v>
      </c>
      <c r="I60" s="9"/>
    </row>
    <row r="61" spans="1:9" ht="33" customHeight="1">
      <c r="A61" s="10">
        <v>58</v>
      </c>
      <c r="B61" s="11" t="s">
        <v>388</v>
      </c>
      <c r="C61" s="14" t="s">
        <v>324</v>
      </c>
      <c r="D61" s="53" t="s">
        <v>334</v>
      </c>
      <c r="E61" s="53" t="s">
        <v>335</v>
      </c>
      <c r="F61" s="53" t="s">
        <v>106</v>
      </c>
      <c r="G61" s="53" t="s">
        <v>107</v>
      </c>
      <c r="H61" s="53" t="s">
        <v>108</v>
      </c>
      <c r="I61" s="9"/>
    </row>
    <row r="62" spans="1:9" ht="33" customHeight="1">
      <c r="A62" s="10">
        <v>59</v>
      </c>
      <c r="B62" s="11" t="s">
        <v>389</v>
      </c>
      <c r="C62" s="15" t="s">
        <v>336</v>
      </c>
      <c r="D62" s="53" t="s">
        <v>337</v>
      </c>
      <c r="E62" s="12" t="s">
        <v>338</v>
      </c>
      <c r="F62" s="12" t="s">
        <v>58</v>
      </c>
      <c r="G62" s="12" t="s">
        <v>59</v>
      </c>
      <c r="H62" s="12" t="s">
        <v>60</v>
      </c>
      <c r="I62" s="9"/>
    </row>
    <row r="63" spans="1:9" ht="33" customHeight="1">
      <c r="A63" s="10">
        <v>60</v>
      </c>
      <c r="B63" s="11" t="s">
        <v>390</v>
      </c>
      <c r="C63" s="14" t="s">
        <v>336</v>
      </c>
      <c r="D63" s="53" t="s">
        <v>339</v>
      </c>
      <c r="E63" s="53" t="s">
        <v>237</v>
      </c>
      <c r="F63" s="53" t="s">
        <v>238</v>
      </c>
      <c r="G63" s="53" t="s">
        <v>239</v>
      </c>
      <c r="H63" s="53" t="s">
        <v>240</v>
      </c>
      <c r="I63" s="9"/>
    </row>
    <row r="64" spans="1:9" ht="33" customHeight="1">
      <c r="A64" s="10">
        <v>61</v>
      </c>
      <c r="B64" s="11" t="s">
        <v>391</v>
      </c>
      <c r="C64" s="14" t="s">
        <v>336</v>
      </c>
      <c r="D64" s="53" t="s">
        <v>254</v>
      </c>
      <c r="E64" s="53" t="s">
        <v>255</v>
      </c>
      <c r="F64" s="53" t="s">
        <v>256</v>
      </c>
      <c r="G64" s="53" t="s">
        <v>257</v>
      </c>
      <c r="H64" s="53" t="s">
        <v>258</v>
      </c>
      <c r="I64" s="9"/>
    </row>
    <row r="65" spans="1:9" ht="33" customHeight="1">
      <c r="A65" s="10">
        <v>62</v>
      </c>
      <c r="B65" s="11" t="s">
        <v>391</v>
      </c>
      <c r="C65" s="15" t="s">
        <v>340</v>
      </c>
      <c r="D65" s="54" t="s">
        <v>341</v>
      </c>
      <c r="E65" s="12" t="s">
        <v>61</v>
      </c>
      <c r="F65" s="12" t="s">
        <v>62</v>
      </c>
      <c r="G65" s="12" t="s">
        <v>63</v>
      </c>
      <c r="H65" s="12" t="s">
        <v>64</v>
      </c>
      <c r="I65" s="9"/>
    </row>
    <row r="66" spans="1:9" ht="33" customHeight="1">
      <c r="A66" s="10">
        <v>63</v>
      </c>
      <c r="B66" s="11" t="s">
        <v>391</v>
      </c>
      <c r="C66" s="14" t="s">
        <v>340</v>
      </c>
      <c r="D66" s="53" t="s">
        <v>130</v>
      </c>
      <c r="E66" s="53" t="s">
        <v>131</v>
      </c>
      <c r="F66" s="53" t="s">
        <v>132</v>
      </c>
      <c r="G66" s="53" t="s">
        <v>133</v>
      </c>
      <c r="H66" s="12" t="s">
        <v>474</v>
      </c>
      <c r="I66" s="9"/>
    </row>
    <row r="67" spans="1:9" ht="33" customHeight="1">
      <c r="A67" s="10">
        <v>64</v>
      </c>
      <c r="B67" s="11" t="s">
        <v>391</v>
      </c>
      <c r="C67" s="14" t="s">
        <v>342</v>
      </c>
      <c r="D67" s="51" t="s">
        <v>65</v>
      </c>
      <c r="E67" s="52" t="s">
        <v>66</v>
      </c>
      <c r="F67" s="12" t="s">
        <v>67</v>
      </c>
      <c r="G67" s="12" t="s">
        <v>68</v>
      </c>
      <c r="H67" s="12" t="s">
        <v>69</v>
      </c>
      <c r="I67" s="9"/>
    </row>
    <row r="68" spans="1:9" ht="33" customHeight="1">
      <c r="A68" s="10">
        <v>65</v>
      </c>
      <c r="B68" s="11" t="s">
        <v>392</v>
      </c>
      <c r="C68" s="12" t="s">
        <v>393</v>
      </c>
      <c r="D68" s="12" t="s">
        <v>475</v>
      </c>
      <c r="E68" s="12" t="s">
        <v>476</v>
      </c>
      <c r="F68" s="12" t="s">
        <v>477</v>
      </c>
      <c r="G68" s="12" t="s">
        <v>478</v>
      </c>
      <c r="H68" s="12" t="s">
        <v>479</v>
      </c>
      <c r="I68" s="9"/>
    </row>
    <row r="69" spans="1:9" ht="33" customHeight="1">
      <c r="A69" s="10">
        <v>66</v>
      </c>
      <c r="B69" s="11" t="s">
        <v>392</v>
      </c>
      <c r="C69" s="12" t="s">
        <v>399</v>
      </c>
      <c r="D69" s="12" t="s">
        <v>480</v>
      </c>
      <c r="E69" s="12" t="s">
        <v>481</v>
      </c>
      <c r="F69" s="12" t="s">
        <v>482</v>
      </c>
      <c r="G69" s="12" t="s">
        <v>483</v>
      </c>
      <c r="H69" s="12" t="s">
        <v>484</v>
      </c>
      <c r="I69" s="9"/>
    </row>
    <row r="70" spans="1:9" ht="33" customHeight="1">
      <c r="A70" s="10">
        <v>67</v>
      </c>
      <c r="B70" s="11" t="s">
        <v>392</v>
      </c>
      <c r="C70" s="12" t="s">
        <v>405</v>
      </c>
      <c r="D70" s="12" t="s">
        <v>406</v>
      </c>
      <c r="E70" s="12" t="s">
        <v>407</v>
      </c>
      <c r="F70" s="12" t="s">
        <v>408</v>
      </c>
      <c r="G70" s="12" t="s">
        <v>409</v>
      </c>
      <c r="H70" s="12" t="s">
        <v>410</v>
      </c>
      <c r="I70" s="9"/>
    </row>
    <row r="71" spans="1:9" ht="33" customHeight="1">
      <c r="A71" s="10">
        <v>68</v>
      </c>
      <c r="B71" s="11" t="s">
        <v>392</v>
      </c>
      <c r="C71" s="12" t="s">
        <v>405</v>
      </c>
      <c r="D71" s="12" t="s">
        <v>411</v>
      </c>
      <c r="E71" s="12" t="s">
        <v>412</v>
      </c>
      <c r="F71" s="12" t="s">
        <v>413</v>
      </c>
      <c r="G71" s="12" t="s">
        <v>414</v>
      </c>
      <c r="H71" s="12" t="s">
        <v>415</v>
      </c>
      <c r="I71" s="9"/>
    </row>
    <row r="72" spans="1:9" ht="33" customHeight="1">
      <c r="A72" s="10">
        <v>69</v>
      </c>
      <c r="B72" s="11" t="s">
        <v>392</v>
      </c>
      <c r="C72" s="12" t="s">
        <v>416</v>
      </c>
      <c r="D72" s="12" t="s">
        <v>417</v>
      </c>
      <c r="E72" s="12" t="s">
        <v>418</v>
      </c>
      <c r="F72" s="12" t="s">
        <v>419</v>
      </c>
      <c r="G72" s="12" t="s">
        <v>420</v>
      </c>
      <c r="H72" s="12" t="s">
        <v>421</v>
      </c>
      <c r="I72" s="9"/>
    </row>
    <row r="73" spans="1:9" ht="28.5" customHeight="1">
      <c r="A73" s="10">
        <v>70</v>
      </c>
      <c r="B73" s="13" t="s">
        <v>422</v>
      </c>
      <c r="C73" s="12" t="s">
        <v>423</v>
      </c>
      <c r="D73" s="12" t="s">
        <v>424</v>
      </c>
      <c r="E73" s="12" t="s">
        <v>425</v>
      </c>
      <c r="F73" s="12" t="s">
        <v>426</v>
      </c>
      <c r="G73" s="12" t="s">
        <v>427</v>
      </c>
      <c r="H73" s="12" t="s">
        <v>428</v>
      </c>
      <c r="I73" s="8"/>
    </row>
  </sheetData>
  <mergeCells count="9">
    <mergeCell ref="A1:I1"/>
    <mergeCell ref="C2:C3"/>
    <mergeCell ref="D2:D3"/>
    <mergeCell ref="E2:E3"/>
    <mergeCell ref="F2:G2"/>
    <mergeCell ref="H2:H3"/>
    <mergeCell ref="B2:B3"/>
    <mergeCell ref="A2:A3"/>
    <mergeCell ref="I2:I3"/>
  </mergeCells>
  <phoneticPr fontId="2" type="noConversion"/>
  <conditionalFormatting sqref="G1:G1048576">
    <cfRule type="duplicateValues" dxfId="3" priority="2"/>
  </conditionalFormatting>
  <conditionalFormatting sqref="F1:F1048576">
    <cfRule type="duplicateValues" dxfId="2" priority="1"/>
  </conditionalFormatting>
  <pageMargins left="0.31496062992125984" right="0.31496062992125984" top="0.35433070866141736" bottom="0.35433070866141736"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B1:I71"/>
  <sheetViews>
    <sheetView workbookViewId="0">
      <selection activeCell="L2" sqref="L2"/>
    </sheetView>
  </sheetViews>
  <sheetFormatPr defaultRowHeight="13.5"/>
  <cols>
    <col min="2" max="2" width="5.25" bestFit="1" customWidth="1"/>
    <col min="3" max="3" width="14.375" bestFit="1" customWidth="1"/>
    <col min="4" max="4" width="16.125" bestFit="1" customWidth="1"/>
    <col min="5" max="5" width="20.5" bestFit="1" customWidth="1"/>
    <col min="6" max="6" width="16.125" bestFit="1" customWidth="1"/>
    <col min="7" max="7" width="7.5" bestFit="1" customWidth="1"/>
    <col min="8" max="8" width="10.5" customWidth="1"/>
    <col min="9" max="9" width="29.375" bestFit="1" customWidth="1"/>
  </cols>
  <sheetData>
    <row r="1" spans="2:9">
      <c r="B1" t="s">
        <v>4</v>
      </c>
      <c r="C1" t="s">
        <v>4</v>
      </c>
      <c r="D1" t="s">
        <v>4</v>
      </c>
      <c r="E1" t="s">
        <v>4</v>
      </c>
      <c r="F1" t="s">
        <v>4</v>
      </c>
      <c r="G1" t="s">
        <v>4</v>
      </c>
    </row>
    <row r="2" spans="2:9" ht="42.75">
      <c r="B2" s="10">
        <v>1</v>
      </c>
      <c r="C2" s="11" t="s">
        <v>1</v>
      </c>
      <c r="D2" s="14" t="s">
        <v>259</v>
      </c>
      <c r="E2" s="15" t="s">
        <v>260</v>
      </c>
      <c r="F2" s="15" t="s">
        <v>261</v>
      </c>
      <c r="G2" s="15" t="s">
        <v>12</v>
      </c>
      <c r="H2" s="15" t="s">
        <v>13</v>
      </c>
      <c r="I2" s="15" t="s">
        <v>14</v>
      </c>
    </row>
    <row r="3" spans="2:9" ht="42.75">
      <c r="B3" s="10">
        <v>2</v>
      </c>
      <c r="C3" s="11" t="s">
        <v>343</v>
      </c>
      <c r="D3" s="14" t="s">
        <v>259</v>
      </c>
      <c r="E3" s="14" t="s">
        <v>262</v>
      </c>
      <c r="F3" s="14" t="s">
        <v>263</v>
      </c>
      <c r="G3" s="16" t="s">
        <v>70</v>
      </c>
      <c r="H3" s="16" t="s">
        <v>71</v>
      </c>
      <c r="I3" s="14" t="s">
        <v>72</v>
      </c>
    </row>
    <row r="4" spans="2:9" ht="42.75">
      <c r="B4" s="10">
        <v>3</v>
      </c>
      <c r="C4" s="11" t="s">
        <v>344</v>
      </c>
      <c r="D4" s="14" t="s">
        <v>259</v>
      </c>
      <c r="E4" s="14" t="s">
        <v>73</v>
      </c>
      <c r="F4" s="14" t="s">
        <v>74</v>
      </c>
      <c r="G4" s="16" t="s">
        <v>75</v>
      </c>
      <c r="H4" s="16" t="s">
        <v>76</v>
      </c>
      <c r="I4" s="14" t="s">
        <v>77</v>
      </c>
    </row>
    <row r="5" spans="2:9" ht="42.75">
      <c r="B5" s="10">
        <v>4</v>
      </c>
      <c r="C5" s="11" t="s">
        <v>345</v>
      </c>
      <c r="D5" s="14" t="s">
        <v>259</v>
      </c>
      <c r="E5" s="14" t="s">
        <v>264</v>
      </c>
      <c r="F5" s="14" t="s">
        <v>78</v>
      </c>
      <c r="G5" s="16" t="s">
        <v>79</v>
      </c>
      <c r="H5" s="16" t="s">
        <v>80</v>
      </c>
      <c r="I5" s="14" t="s">
        <v>81</v>
      </c>
    </row>
    <row r="6" spans="2:9" ht="42.75">
      <c r="B6" s="10">
        <v>5</v>
      </c>
      <c r="C6" s="11" t="s">
        <v>346</v>
      </c>
      <c r="D6" s="14" t="s">
        <v>259</v>
      </c>
      <c r="E6" s="14" t="s">
        <v>88</v>
      </c>
      <c r="F6" s="14" t="s">
        <v>265</v>
      </c>
      <c r="G6" s="16" t="s">
        <v>89</v>
      </c>
      <c r="H6" s="16" t="s">
        <v>90</v>
      </c>
      <c r="I6" s="14" t="s">
        <v>91</v>
      </c>
    </row>
    <row r="7" spans="2:9" ht="42.75">
      <c r="B7" s="10">
        <v>6</v>
      </c>
      <c r="C7" s="11" t="s">
        <v>347</v>
      </c>
      <c r="D7" s="14" t="s">
        <v>259</v>
      </c>
      <c r="E7" s="14" t="s">
        <v>266</v>
      </c>
      <c r="F7" s="14" t="s">
        <v>92</v>
      </c>
      <c r="G7" s="16" t="s">
        <v>93</v>
      </c>
      <c r="H7" s="16" t="s">
        <v>94</v>
      </c>
      <c r="I7" s="14" t="s">
        <v>95</v>
      </c>
    </row>
    <row r="8" spans="2:9" ht="42.75">
      <c r="B8" s="10">
        <v>7</v>
      </c>
      <c r="C8" s="11" t="s">
        <v>348</v>
      </c>
      <c r="D8" s="14" t="s">
        <v>259</v>
      </c>
      <c r="E8" s="14" t="s">
        <v>267</v>
      </c>
      <c r="F8" s="14" t="s">
        <v>99</v>
      </c>
      <c r="G8" s="16" t="s">
        <v>100</v>
      </c>
      <c r="H8" s="16" t="s">
        <v>101</v>
      </c>
      <c r="I8" s="14" t="s">
        <v>102</v>
      </c>
    </row>
    <row r="9" spans="2:9" ht="42.75">
      <c r="B9" s="10">
        <v>8</v>
      </c>
      <c r="C9" s="11" t="s">
        <v>349</v>
      </c>
      <c r="D9" s="14" t="s">
        <v>259</v>
      </c>
      <c r="E9" s="14" t="s">
        <v>268</v>
      </c>
      <c r="F9" s="14" t="s">
        <v>269</v>
      </c>
      <c r="G9" s="16" t="s">
        <v>270</v>
      </c>
      <c r="H9" s="16" t="s">
        <v>271</v>
      </c>
      <c r="I9" s="14" t="s">
        <v>272</v>
      </c>
    </row>
    <row r="10" spans="2:9" ht="42.75">
      <c r="B10" s="10">
        <v>9</v>
      </c>
      <c r="C10" s="11" t="s">
        <v>350</v>
      </c>
      <c r="D10" s="14" t="s">
        <v>273</v>
      </c>
      <c r="E10" s="15" t="s">
        <v>274</v>
      </c>
      <c r="F10" s="15" t="s">
        <v>275</v>
      </c>
      <c r="G10" s="15" t="s">
        <v>15</v>
      </c>
      <c r="H10" s="15" t="s">
        <v>16</v>
      </c>
      <c r="I10" s="15" t="s">
        <v>17</v>
      </c>
    </row>
    <row r="11" spans="2:9" ht="42.75">
      <c r="B11" s="10">
        <v>10</v>
      </c>
      <c r="C11" s="11" t="s">
        <v>351</v>
      </c>
      <c r="D11" s="14" t="s">
        <v>273</v>
      </c>
      <c r="E11" s="14" t="s">
        <v>276</v>
      </c>
      <c r="F11" s="14" t="s">
        <v>277</v>
      </c>
      <c r="G11" s="16" t="s">
        <v>109</v>
      </c>
      <c r="H11" s="16" t="s">
        <v>110</v>
      </c>
      <c r="I11" s="14" t="s">
        <v>111</v>
      </c>
    </row>
    <row r="12" spans="2:9" ht="42.75">
      <c r="B12" s="10">
        <v>11</v>
      </c>
      <c r="C12" s="11" t="s">
        <v>351</v>
      </c>
      <c r="D12" s="14" t="s">
        <v>273</v>
      </c>
      <c r="E12" s="14" t="s">
        <v>278</v>
      </c>
      <c r="F12" s="14" t="s">
        <v>279</v>
      </c>
      <c r="G12" s="16" t="s">
        <v>112</v>
      </c>
      <c r="H12" s="16" t="s">
        <v>113</v>
      </c>
      <c r="I12" s="14" t="s">
        <v>114</v>
      </c>
    </row>
    <row r="13" spans="2:9" ht="42.75">
      <c r="B13" s="10">
        <v>12</v>
      </c>
      <c r="C13" s="11" t="s">
        <v>352</v>
      </c>
      <c r="D13" s="14" t="s">
        <v>273</v>
      </c>
      <c r="E13" s="14" t="s">
        <v>280</v>
      </c>
      <c r="F13" s="14" t="s">
        <v>281</v>
      </c>
      <c r="G13" s="16" t="s">
        <v>115</v>
      </c>
      <c r="H13" s="16" t="s">
        <v>116</v>
      </c>
      <c r="I13" s="14" t="s">
        <v>117</v>
      </c>
    </row>
    <row r="14" spans="2:9" ht="42.75">
      <c r="B14" s="10">
        <v>13</v>
      </c>
      <c r="C14" s="11" t="s">
        <v>353</v>
      </c>
      <c r="D14" s="14" t="s">
        <v>273</v>
      </c>
      <c r="E14" s="14" t="s">
        <v>282</v>
      </c>
      <c r="F14" s="14" t="s">
        <v>283</v>
      </c>
      <c r="G14" s="16" t="s">
        <v>118</v>
      </c>
      <c r="H14" s="16" t="s">
        <v>119</v>
      </c>
      <c r="I14" s="14" t="s">
        <v>120</v>
      </c>
    </row>
    <row r="15" spans="2:9" ht="57">
      <c r="B15" s="10">
        <v>14</v>
      </c>
      <c r="C15" s="11" t="s">
        <v>354</v>
      </c>
      <c r="D15" s="14" t="s">
        <v>273</v>
      </c>
      <c r="E15" s="14" t="s">
        <v>284</v>
      </c>
      <c r="F15" s="14" t="s">
        <v>285</v>
      </c>
      <c r="G15" s="16" t="s">
        <v>121</v>
      </c>
      <c r="H15" s="16" t="s">
        <v>122</v>
      </c>
      <c r="I15" s="14" t="s">
        <v>123</v>
      </c>
    </row>
    <row r="16" spans="2:9" ht="28.5">
      <c r="B16" s="10">
        <v>15</v>
      </c>
      <c r="C16" s="11" t="s">
        <v>354</v>
      </c>
      <c r="D16" s="14" t="s">
        <v>273</v>
      </c>
      <c r="E16" s="14" t="s">
        <v>286</v>
      </c>
      <c r="F16" s="14" t="s">
        <v>287</v>
      </c>
      <c r="G16" s="16" t="s">
        <v>124</v>
      </c>
      <c r="H16" s="16" t="s">
        <v>125</v>
      </c>
      <c r="I16" s="14" t="s">
        <v>126</v>
      </c>
    </row>
    <row r="17" spans="2:9" ht="42.75">
      <c r="B17" s="10">
        <v>16</v>
      </c>
      <c r="C17" s="11" t="s">
        <v>355</v>
      </c>
      <c r="D17" s="14" t="s">
        <v>273</v>
      </c>
      <c r="E17" s="14" t="s">
        <v>288</v>
      </c>
      <c r="F17" s="14" t="s">
        <v>289</v>
      </c>
      <c r="G17" s="16" t="s">
        <v>127</v>
      </c>
      <c r="H17" s="16" t="s">
        <v>128</v>
      </c>
      <c r="I17" s="16" t="s">
        <v>129</v>
      </c>
    </row>
    <row r="18" spans="2:9" ht="42.75">
      <c r="B18" s="10">
        <v>17</v>
      </c>
      <c r="C18" s="11" t="s">
        <v>355</v>
      </c>
      <c r="D18" s="14" t="s">
        <v>290</v>
      </c>
      <c r="E18" s="17" t="s">
        <v>291</v>
      </c>
      <c r="F18" s="18" t="s">
        <v>18</v>
      </c>
      <c r="G18" s="15" t="s">
        <v>19</v>
      </c>
      <c r="H18" s="15" t="s">
        <v>20</v>
      </c>
      <c r="I18" s="15" t="s">
        <v>21</v>
      </c>
    </row>
    <row r="19" spans="2:9" ht="57">
      <c r="B19" s="10">
        <v>18</v>
      </c>
      <c r="C19" s="11" t="s">
        <v>356</v>
      </c>
      <c r="D19" s="14" t="s">
        <v>290</v>
      </c>
      <c r="E19" s="14" t="s">
        <v>135</v>
      </c>
      <c r="F19" s="14" t="s">
        <v>136</v>
      </c>
      <c r="G19" s="16" t="s">
        <v>137</v>
      </c>
      <c r="H19" s="16" t="s">
        <v>138</v>
      </c>
      <c r="I19" s="14" t="s">
        <v>139</v>
      </c>
    </row>
    <row r="20" spans="2:9" ht="42.75">
      <c r="B20" s="10">
        <v>19</v>
      </c>
      <c r="C20" s="11" t="s">
        <v>357</v>
      </c>
      <c r="D20" s="14" t="s">
        <v>290</v>
      </c>
      <c r="E20" s="14" t="s">
        <v>140</v>
      </c>
      <c r="F20" s="14" t="s">
        <v>141</v>
      </c>
      <c r="G20" s="16" t="s">
        <v>142</v>
      </c>
      <c r="H20" s="16" t="s">
        <v>143</v>
      </c>
      <c r="I20" s="14" t="s">
        <v>144</v>
      </c>
    </row>
    <row r="21" spans="2:9" ht="42.75">
      <c r="B21" s="10">
        <v>20</v>
      </c>
      <c r="C21" s="11" t="s">
        <v>358</v>
      </c>
      <c r="D21" s="14" t="s">
        <v>290</v>
      </c>
      <c r="E21" s="14" t="s">
        <v>145</v>
      </c>
      <c r="F21" s="14" t="s">
        <v>146</v>
      </c>
      <c r="G21" s="16" t="s">
        <v>147</v>
      </c>
      <c r="H21" s="16" t="s">
        <v>148</v>
      </c>
      <c r="I21" s="14" t="s">
        <v>149</v>
      </c>
    </row>
    <row r="22" spans="2:9" ht="42.75">
      <c r="B22" s="10">
        <v>21</v>
      </c>
      <c r="C22" s="11" t="s">
        <v>359</v>
      </c>
      <c r="D22" s="14" t="s">
        <v>290</v>
      </c>
      <c r="E22" s="14" t="s">
        <v>153</v>
      </c>
      <c r="F22" s="14" t="s">
        <v>154</v>
      </c>
      <c r="G22" s="16" t="s">
        <v>155</v>
      </c>
      <c r="H22" s="16" t="s">
        <v>156</v>
      </c>
      <c r="I22" s="14" t="s">
        <v>157</v>
      </c>
    </row>
    <row r="23" spans="2:9" ht="42.75">
      <c r="B23" s="10">
        <v>22</v>
      </c>
      <c r="C23" s="11" t="s">
        <v>360</v>
      </c>
      <c r="D23" s="14" t="s">
        <v>290</v>
      </c>
      <c r="E23" s="14" t="s">
        <v>161</v>
      </c>
      <c r="F23" s="14" t="s">
        <v>162</v>
      </c>
      <c r="G23" s="16" t="s">
        <v>163</v>
      </c>
      <c r="H23" s="16" t="s">
        <v>164</v>
      </c>
      <c r="I23" s="14" t="s">
        <v>165</v>
      </c>
    </row>
    <row r="24" spans="2:9" ht="42.75">
      <c r="B24" s="10">
        <v>23</v>
      </c>
      <c r="C24" s="11" t="s">
        <v>360</v>
      </c>
      <c r="D24" s="14" t="s">
        <v>290</v>
      </c>
      <c r="E24" s="14" t="s">
        <v>166</v>
      </c>
      <c r="F24" s="14" t="s">
        <v>167</v>
      </c>
      <c r="G24" s="16" t="s">
        <v>168</v>
      </c>
      <c r="H24" s="16" t="s">
        <v>169</v>
      </c>
      <c r="I24" s="14" t="s">
        <v>170</v>
      </c>
    </row>
    <row r="25" spans="2:9" ht="42.75">
      <c r="B25" s="10">
        <v>24</v>
      </c>
      <c r="C25" s="11" t="s">
        <v>361</v>
      </c>
      <c r="D25" s="14" t="s">
        <v>290</v>
      </c>
      <c r="E25" s="14" t="s">
        <v>171</v>
      </c>
      <c r="F25" s="14" t="s">
        <v>172</v>
      </c>
      <c r="G25" s="16" t="s">
        <v>173</v>
      </c>
      <c r="H25" s="16" t="s">
        <v>174</v>
      </c>
      <c r="I25" s="14" t="s">
        <v>175</v>
      </c>
    </row>
    <row r="26" spans="2:9" ht="85.5">
      <c r="B26" s="10">
        <v>25</v>
      </c>
      <c r="C26" s="11" t="s">
        <v>362</v>
      </c>
      <c r="D26" s="14" t="s">
        <v>292</v>
      </c>
      <c r="E26" s="15" t="s">
        <v>293</v>
      </c>
      <c r="F26" s="15" t="s">
        <v>294</v>
      </c>
      <c r="G26" s="15" t="s">
        <v>22</v>
      </c>
      <c r="H26" s="15" t="s">
        <v>23</v>
      </c>
      <c r="I26" s="15" t="s">
        <v>24</v>
      </c>
    </row>
    <row r="27" spans="2:9" ht="71.25">
      <c r="B27" s="10">
        <v>26</v>
      </c>
      <c r="C27" s="11" t="s">
        <v>362</v>
      </c>
      <c r="D27" s="14" t="s">
        <v>292</v>
      </c>
      <c r="E27" s="14" t="s">
        <v>295</v>
      </c>
      <c r="F27" s="14" t="s">
        <v>296</v>
      </c>
      <c r="G27" s="16" t="s">
        <v>150</v>
      </c>
      <c r="H27" s="16" t="s">
        <v>151</v>
      </c>
      <c r="I27" s="14" t="s">
        <v>152</v>
      </c>
    </row>
    <row r="28" spans="2:9" ht="42.75">
      <c r="B28" s="10">
        <v>27</v>
      </c>
      <c r="C28" s="11" t="s">
        <v>363</v>
      </c>
      <c r="D28" s="14" t="s">
        <v>292</v>
      </c>
      <c r="E28" s="14" t="s">
        <v>297</v>
      </c>
      <c r="F28" s="14" t="s">
        <v>298</v>
      </c>
      <c r="G28" s="16" t="s">
        <v>158</v>
      </c>
      <c r="H28" s="16" t="s">
        <v>159</v>
      </c>
      <c r="I28" s="14" t="s">
        <v>160</v>
      </c>
    </row>
    <row r="29" spans="2:9" ht="42.75">
      <c r="B29" s="10">
        <v>28</v>
      </c>
      <c r="C29" s="11" t="s">
        <v>353</v>
      </c>
      <c r="D29" s="14" t="s">
        <v>292</v>
      </c>
      <c r="E29" s="14" t="s">
        <v>299</v>
      </c>
      <c r="F29" s="14" t="s">
        <v>176</v>
      </c>
      <c r="G29" s="16" t="s">
        <v>177</v>
      </c>
      <c r="H29" s="16" t="s">
        <v>178</v>
      </c>
      <c r="I29" s="14" t="s">
        <v>179</v>
      </c>
    </row>
    <row r="30" spans="2:9" ht="57">
      <c r="B30" s="10">
        <v>29</v>
      </c>
      <c r="C30" s="11" t="s">
        <v>364</v>
      </c>
      <c r="D30" s="14" t="s">
        <v>292</v>
      </c>
      <c r="E30" s="14" t="s">
        <v>300</v>
      </c>
      <c r="F30" s="14" t="s">
        <v>294</v>
      </c>
      <c r="G30" s="16" t="s">
        <v>180</v>
      </c>
      <c r="H30" s="16" t="s">
        <v>181</v>
      </c>
      <c r="I30" s="14" t="s">
        <v>182</v>
      </c>
    </row>
    <row r="31" spans="2:9" ht="42.75">
      <c r="B31" s="10">
        <v>30</v>
      </c>
      <c r="C31" s="11" t="s">
        <v>365</v>
      </c>
      <c r="D31" s="14" t="s">
        <v>292</v>
      </c>
      <c r="E31" s="14" t="s">
        <v>301</v>
      </c>
      <c r="F31" s="14" t="s">
        <v>302</v>
      </c>
      <c r="G31" s="16" t="s">
        <v>303</v>
      </c>
      <c r="H31" s="16" t="s">
        <v>304</v>
      </c>
      <c r="I31" s="14" t="s">
        <v>305</v>
      </c>
    </row>
    <row r="32" spans="2:9" ht="42.75">
      <c r="B32" s="10">
        <v>31</v>
      </c>
      <c r="C32" s="11" t="s">
        <v>366</v>
      </c>
      <c r="D32" s="14" t="s">
        <v>306</v>
      </c>
      <c r="E32" s="17" t="s">
        <v>25</v>
      </c>
      <c r="F32" s="17" t="s">
        <v>26</v>
      </c>
      <c r="G32" s="15" t="s">
        <v>27</v>
      </c>
      <c r="H32" s="15" t="s">
        <v>28</v>
      </c>
      <c r="I32" s="15" t="s">
        <v>29</v>
      </c>
    </row>
    <row r="33" spans="2:9" ht="42.75">
      <c r="B33" s="10">
        <v>32</v>
      </c>
      <c r="C33" s="11" t="s">
        <v>367</v>
      </c>
      <c r="D33" s="14" t="s">
        <v>306</v>
      </c>
      <c r="E33" s="14" t="s">
        <v>183</v>
      </c>
      <c r="F33" s="14" t="s">
        <v>184</v>
      </c>
      <c r="G33" s="16" t="s">
        <v>185</v>
      </c>
      <c r="H33" s="16" t="s">
        <v>186</v>
      </c>
      <c r="I33" s="14" t="s">
        <v>187</v>
      </c>
    </row>
    <row r="34" spans="2:9" ht="71.25">
      <c r="B34" s="10">
        <v>33</v>
      </c>
      <c r="C34" s="11" t="s">
        <v>368</v>
      </c>
      <c r="D34" s="14" t="s">
        <v>306</v>
      </c>
      <c r="E34" s="14" t="s">
        <v>188</v>
      </c>
      <c r="F34" s="14" t="s">
        <v>189</v>
      </c>
      <c r="G34" s="16" t="s">
        <v>190</v>
      </c>
      <c r="H34" s="16" t="s">
        <v>191</v>
      </c>
      <c r="I34" s="14" t="s">
        <v>192</v>
      </c>
    </row>
    <row r="35" spans="2:9" ht="42.75">
      <c r="B35" s="10">
        <v>34</v>
      </c>
      <c r="C35" s="11" t="s">
        <v>369</v>
      </c>
      <c r="D35" s="14" t="s">
        <v>306</v>
      </c>
      <c r="E35" s="14" t="s">
        <v>193</v>
      </c>
      <c r="F35" s="14" t="s">
        <v>194</v>
      </c>
      <c r="G35" s="16" t="s">
        <v>195</v>
      </c>
      <c r="H35" s="16" t="s">
        <v>196</v>
      </c>
      <c r="I35" s="14" t="s">
        <v>197</v>
      </c>
    </row>
    <row r="36" spans="2:9" ht="28.5">
      <c r="B36" s="10">
        <v>35</v>
      </c>
      <c r="C36" s="11" t="s">
        <v>370</v>
      </c>
      <c r="D36" s="14" t="s">
        <v>306</v>
      </c>
      <c r="E36" s="14" t="s">
        <v>198</v>
      </c>
      <c r="F36" s="14" t="s">
        <v>199</v>
      </c>
      <c r="G36" s="16" t="s">
        <v>200</v>
      </c>
      <c r="H36" s="16" t="s">
        <v>201</v>
      </c>
      <c r="I36" s="14" t="s">
        <v>202</v>
      </c>
    </row>
    <row r="37" spans="2:9" ht="57">
      <c r="B37" s="10">
        <v>36</v>
      </c>
      <c r="C37" s="11" t="s">
        <v>371</v>
      </c>
      <c r="D37" s="14" t="s">
        <v>306</v>
      </c>
      <c r="E37" s="14" t="s">
        <v>203</v>
      </c>
      <c r="F37" s="14" t="s">
        <v>204</v>
      </c>
      <c r="G37" s="16" t="s">
        <v>205</v>
      </c>
      <c r="H37" s="16" t="s">
        <v>206</v>
      </c>
      <c r="I37" s="14" t="s">
        <v>207</v>
      </c>
    </row>
    <row r="38" spans="2:9" ht="42.75">
      <c r="B38" s="10">
        <v>37</v>
      </c>
      <c r="C38" s="11" t="s">
        <v>372</v>
      </c>
      <c r="D38" s="14" t="s">
        <v>306</v>
      </c>
      <c r="E38" s="14" t="s">
        <v>213</v>
      </c>
      <c r="F38" s="14" t="s">
        <v>214</v>
      </c>
      <c r="G38" s="16" t="s">
        <v>215</v>
      </c>
      <c r="H38" s="16" t="s">
        <v>216</v>
      </c>
      <c r="I38" s="14" t="s">
        <v>217</v>
      </c>
    </row>
    <row r="39" spans="2:9" ht="42.75">
      <c r="B39" s="10">
        <v>38</v>
      </c>
      <c r="C39" s="11" t="s">
        <v>348</v>
      </c>
      <c r="D39" s="14" t="s">
        <v>306</v>
      </c>
      <c r="E39" s="14" t="s">
        <v>218</v>
      </c>
      <c r="F39" s="14" t="s">
        <v>219</v>
      </c>
      <c r="G39" s="16" t="s">
        <v>220</v>
      </c>
      <c r="H39" s="16" t="s">
        <v>221</v>
      </c>
      <c r="I39" s="14" t="s">
        <v>222</v>
      </c>
    </row>
    <row r="40" spans="2:9" ht="57">
      <c r="B40" s="10">
        <v>39</v>
      </c>
      <c r="C40" s="11" t="s">
        <v>373</v>
      </c>
      <c r="D40" s="14" t="s">
        <v>306</v>
      </c>
      <c r="E40" s="14" t="s">
        <v>307</v>
      </c>
      <c r="F40" s="14" t="s">
        <v>308</v>
      </c>
      <c r="G40" s="16" t="s">
        <v>309</v>
      </c>
      <c r="H40" s="16" t="s">
        <v>310</v>
      </c>
      <c r="I40" s="14" t="s">
        <v>311</v>
      </c>
    </row>
    <row r="41" spans="2:9" ht="57">
      <c r="B41" s="10">
        <v>40</v>
      </c>
      <c r="C41" s="11" t="s">
        <v>374</v>
      </c>
      <c r="D41" s="15" t="s">
        <v>312</v>
      </c>
      <c r="E41" s="15" t="s">
        <v>30</v>
      </c>
      <c r="F41" s="14" t="s">
        <v>31</v>
      </c>
      <c r="G41" s="15" t="s">
        <v>32</v>
      </c>
      <c r="H41" s="15" t="s">
        <v>33</v>
      </c>
      <c r="I41" s="15" t="s">
        <v>34</v>
      </c>
    </row>
    <row r="42" spans="2:9" ht="42.75">
      <c r="B42" s="10">
        <v>41</v>
      </c>
      <c r="C42" s="11" t="s">
        <v>375</v>
      </c>
      <c r="D42" s="15" t="s">
        <v>313</v>
      </c>
      <c r="E42" s="15" t="s">
        <v>35</v>
      </c>
      <c r="F42" s="15" t="s">
        <v>36</v>
      </c>
      <c r="G42" s="15" t="s">
        <v>37</v>
      </c>
      <c r="H42" s="15" t="s">
        <v>38</v>
      </c>
      <c r="I42" s="15" t="s">
        <v>39</v>
      </c>
    </row>
    <row r="43" spans="2:9" ht="42.75">
      <c r="B43" s="10">
        <v>42</v>
      </c>
      <c r="C43" s="11" t="s">
        <v>376</v>
      </c>
      <c r="D43" s="14" t="s">
        <v>313</v>
      </c>
      <c r="E43" s="14" t="s">
        <v>208</v>
      </c>
      <c r="F43" s="14" t="s">
        <v>209</v>
      </c>
      <c r="G43" s="19" t="s">
        <v>210</v>
      </c>
      <c r="H43" s="19" t="s">
        <v>211</v>
      </c>
      <c r="I43" s="19" t="s">
        <v>212</v>
      </c>
    </row>
    <row r="44" spans="2:9" ht="42.75">
      <c r="B44" s="10">
        <v>43</v>
      </c>
      <c r="C44" s="11" t="s">
        <v>377</v>
      </c>
      <c r="D44" s="14" t="s">
        <v>313</v>
      </c>
      <c r="E44" s="14" t="s">
        <v>223</v>
      </c>
      <c r="F44" s="14" t="s">
        <v>224</v>
      </c>
      <c r="G44" s="19" t="s">
        <v>225</v>
      </c>
      <c r="H44" s="19" t="s">
        <v>226</v>
      </c>
      <c r="I44" s="19" t="s">
        <v>227</v>
      </c>
    </row>
    <row r="45" spans="2:9" ht="42.75">
      <c r="B45" s="10">
        <v>44</v>
      </c>
      <c r="C45" s="11" t="s">
        <v>378</v>
      </c>
      <c r="D45" s="15" t="s">
        <v>314</v>
      </c>
      <c r="E45" s="15" t="s">
        <v>40</v>
      </c>
      <c r="F45" s="15" t="s">
        <v>41</v>
      </c>
      <c r="G45" s="15" t="s">
        <v>42</v>
      </c>
      <c r="H45" s="15" t="s">
        <v>43</v>
      </c>
      <c r="I45" s="15" t="s">
        <v>44</v>
      </c>
    </row>
    <row r="46" spans="2:9" ht="57">
      <c r="B46" s="10">
        <v>45</v>
      </c>
      <c r="C46" s="11" t="s">
        <v>379</v>
      </c>
      <c r="D46" s="15" t="s">
        <v>315</v>
      </c>
      <c r="E46" s="15" t="s">
        <v>45</v>
      </c>
      <c r="F46" s="15" t="s">
        <v>46</v>
      </c>
      <c r="G46" s="15" t="s">
        <v>47</v>
      </c>
      <c r="H46" s="15" t="s">
        <v>48</v>
      </c>
      <c r="I46" s="15" t="s">
        <v>49</v>
      </c>
    </row>
    <row r="47" spans="2:9" ht="57">
      <c r="B47" s="10">
        <v>46</v>
      </c>
      <c r="C47" s="11" t="s">
        <v>380</v>
      </c>
      <c r="D47" s="14" t="s">
        <v>315</v>
      </c>
      <c r="E47" s="14" t="s">
        <v>316</v>
      </c>
      <c r="F47" s="14" t="s">
        <v>228</v>
      </c>
      <c r="G47" s="19" t="s">
        <v>229</v>
      </c>
      <c r="H47" s="19" t="s">
        <v>230</v>
      </c>
      <c r="I47" s="19" t="s">
        <v>231</v>
      </c>
    </row>
    <row r="48" spans="2:9" ht="42.75">
      <c r="B48" s="10">
        <v>47</v>
      </c>
      <c r="C48" s="11" t="s">
        <v>381</v>
      </c>
      <c r="D48" s="14" t="s">
        <v>315</v>
      </c>
      <c r="E48" s="14" t="s">
        <v>241</v>
      </c>
      <c r="F48" s="14" t="s">
        <v>242</v>
      </c>
      <c r="G48" s="19" t="s">
        <v>243</v>
      </c>
      <c r="H48" s="19" t="s">
        <v>244</v>
      </c>
      <c r="I48" s="19" t="s">
        <v>245</v>
      </c>
    </row>
    <row r="49" spans="2:9" ht="57">
      <c r="B49" s="10">
        <v>48</v>
      </c>
      <c r="C49" s="11" t="s">
        <v>382</v>
      </c>
      <c r="D49" s="14" t="s">
        <v>315</v>
      </c>
      <c r="E49" s="14" t="s">
        <v>246</v>
      </c>
      <c r="F49" s="14" t="s">
        <v>247</v>
      </c>
      <c r="G49" s="19" t="s">
        <v>248</v>
      </c>
      <c r="H49" s="19" t="s">
        <v>249</v>
      </c>
      <c r="I49" s="19" t="s">
        <v>250</v>
      </c>
    </row>
    <row r="50" spans="2:9" ht="28.5">
      <c r="B50" s="10">
        <v>49</v>
      </c>
      <c r="C50" s="11" t="s">
        <v>383</v>
      </c>
      <c r="D50" s="14" t="s">
        <v>315</v>
      </c>
      <c r="E50" s="14" t="s">
        <v>317</v>
      </c>
      <c r="F50" s="14" t="s">
        <v>228</v>
      </c>
      <c r="G50" s="19" t="s">
        <v>318</v>
      </c>
      <c r="H50" s="19" t="s">
        <v>319</v>
      </c>
      <c r="I50" s="19" t="s">
        <v>320</v>
      </c>
    </row>
    <row r="51" spans="2:9" ht="57">
      <c r="B51" s="10">
        <v>50</v>
      </c>
      <c r="C51" s="11" t="s">
        <v>383</v>
      </c>
      <c r="D51" s="15" t="s">
        <v>321</v>
      </c>
      <c r="E51" s="15" t="s">
        <v>50</v>
      </c>
      <c r="F51" s="15" t="s">
        <v>51</v>
      </c>
      <c r="G51" s="15" t="s">
        <v>52</v>
      </c>
      <c r="H51" s="15" t="s">
        <v>53</v>
      </c>
      <c r="I51" s="15" t="s">
        <v>54</v>
      </c>
    </row>
    <row r="52" spans="2:9" ht="42.75">
      <c r="B52" s="10">
        <v>51</v>
      </c>
      <c r="C52" s="11" t="s">
        <v>384</v>
      </c>
      <c r="D52" s="14" t="s">
        <v>321</v>
      </c>
      <c r="E52" s="14" t="s">
        <v>232</v>
      </c>
      <c r="F52" s="14" t="s">
        <v>233</v>
      </c>
      <c r="G52" s="19" t="s">
        <v>234</v>
      </c>
      <c r="H52" s="19" t="s">
        <v>235</v>
      </c>
      <c r="I52" s="19" t="s">
        <v>236</v>
      </c>
    </row>
    <row r="53" spans="2:9" ht="42.75">
      <c r="B53" s="10">
        <v>52</v>
      </c>
      <c r="C53" s="11" t="s">
        <v>344</v>
      </c>
      <c r="D53" s="14" t="s">
        <v>321</v>
      </c>
      <c r="E53" s="14" t="s">
        <v>322</v>
      </c>
      <c r="F53" s="14" t="s">
        <v>323</v>
      </c>
      <c r="G53" s="19" t="s">
        <v>251</v>
      </c>
      <c r="H53" s="19" t="s">
        <v>252</v>
      </c>
      <c r="I53" s="19" t="s">
        <v>253</v>
      </c>
    </row>
    <row r="54" spans="2:9" ht="57">
      <c r="B54" s="10">
        <v>53</v>
      </c>
      <c r="C54" s="11" t="s">
        <v>344</v>
      </c>
      <c r="D54" s="15" t="s">
        <v>324</v>
      </c>
      <c r="E54" s="15" t="s">
        <v>325</v>
      </c>
      <c r="F54" s="15" t="s">
        <v>326</v>
      </c>
      <c r="G54" s="15" t="s">
        <v>55</v>
      </c>
      <c r="H54" s="15" t="s">
        <v>56</v>
      </c>
      <c r="I54" s="15" t="s">
        <v>57</v>
      </c>
    </row>
    <row r="55" spans="2:9" ht="57">
      <c r="B55" s="10">
        <v>54</v>
      </c>
      <c r="C55" s="11" t="s">
        <v>385</v>
      </c>
      <c r="D55" s="14" t="s">
        <v>324</v>
      </c>
      <c r="E55" s="14" t="s">
        <v>327</v>
      </c>
      <c r="F55" s="14" t="s">
        <v>328</v>
      </c>
      <c r="G55" s="19" t="s">
        <v>82</v>
      </c>
      <c r="H55" s="19" t="s">
        <v>83</v>
      </c>
      <c r="I55" s="19" t="s">
        <v>84</v>
      </c>
    </row>
    <row r="56" spans="2:9" ht="71.25">
      <c r="B56" s="10">
        <v>55</v>
      </c>
      <c r="C56" s="11" t="s">
        <v>386</v>
      </c>
      <c r="D56" s="14" t="s">
        <v>324</v>
      </c>
      <c r="E56" s="14" t="s">
        <v>329</v>
      </c>
      <c r="F56" s="14" t="s">
        <v>328</v>
      </c>
      <c r="G56" s="19" t="s">
        <v>85</v>
      </c>
      <c r="H56" s="19" t="s">
        <v>86</v>
      </c>
      <c r="I56" s="19" t="s">
        <v>87</v>
      </c>
    </row>
    <row r="57" spans="2:9" ht="57">
      <c r="B57" s="10">
        <v>56</v>
      </c>
      <c r="C57" s="11" t="s">
        <v>387</v>
      </c>
      <c r="D57" s="14" t="s">
        <v>324</v>
      </c>
      <c r="E57" s="14" t="s">
        <v>330</v>
      </c>
      <c r="F57" s="14" t="s">
        <v>331</v>
      </c>
      <c r="G57" s="19" t="s">
        <v>96</v>
      </c>
      <c r="H57" s="19" t="s">
        <v>97</v>
      </c>
      <c r="I57" s="19" t="s">
        <v>98</v>
      </c>
    </row>
    <row r="58" spans="2:9" ht="42.75">
      <c r="B58" s="10">
        <v>57</v>
      </c>
      <c r="C58" s="11" t="s">
        <v>382</v>
      </c>
      <c r="D58" s="14" t="s">
        <v>324</v>
      </c>
      <c r="E58" s="14" t="s">
        <v>332</v>
      </c>
      <c r="F58" s="14" t="s">
        <v>333</v>
      </c>
      <c r="G58" s="19" t="s">
        <v>103</v>
      </c>
      <c r="H58" s="19" t="s">
        <v>104</v>
      </c>
      <c r="I58" s="19" t="s">
        <v>105</v>
      </c>
    </row>
    <row r="59" spans="2:9" ht="57">
      <c r="B59" s="10">
        <v>58</v>
      </c>
      <c r="C59" s="11" t="s">
        <v>388</v>
      </c>
      <c r="D59" s="14" t="s">
        <v>324</v>
      </c>
      <c r="E59" s="14" t="s">
        <v>334</v>
      </c>
      <c r="F59" s="14" t="s">
        <v>335</v>
      </c>
      <c r="G59" s="19" t="s">
        <v>106</v>
      </c>
      <c r="H59" s="19" t="s">
        <v>107</v>
      </c>
      <c r="I59" s="19" t="s">
        <v>108</v>
      </c>
    </row>
    <row r="60" spans="2:9" ht="42.75">
      <c r="B60" s="10">
        <v>59</v>
      </c>
      <c r="C60" s="11" t="s">
        <v>389</v>
      </c>
      <c r="D60" s="15" t="s">
        <v>336</v>
      </c>
      <c r="E60" s="14" t="s">
        <v>337</v>
      </c>
      <c r="F60" s="15" t="s">
        <v>338</v>
      </c>
      <c r="G60" s="15" t="s">
        <v>58</v>
      </c>
      <c r="H60" s="15" t="s">
        <v>59</v>
      </c>
      <c r="I60" s="15" t="s">
        <v>60</v>
      </c>
    </row>
    <row r="61" spans="2:9" ht="71.25">
      <c r="B61" s="10">
        <v>60</v>
      </c>
      <c r="C61" s="11" t="s">
        <v>390</v>
      </c>
      <c r="D61" s="14" t="s">
        <v>336</v>
      </c>
      <c r="E61" s="14" t="s">
        <v>339</v>
      </c>
      <c r="F61" s="14" t="s">
        <v>237</v>
      </c>
      <c r="G61" s="19" t="s">
        <v>238</v>
      </c>
      <c r="H61" s="19" t="s">
        <v>239</v>
      </c>
      <c r="I61" s="19" t="s">
        <v>240</v>
      </c>
    </row>
    <row r="62" spans="2:9" ht="42.75">
      <c r="B62" s="10">
        <v>61</v>
      </c>
      <c r="C62" s="11" t="s">
        <v>391</v>
      </c>
      <c r="D62" s="14" t="s">
        <v>336</v>
      </c>
      <c r="E62" s="14" t="s">
        <v>254</v>
      </c>
      <c r="F62" s="14" t="s">
        <v>255</v>
      </c>
      <c r="G62" s="19" t="s">
        <v>256</v>
      </c>
      <c r="H62" s="19" t="s">
        <v>257</v>
      </c>
      <c r="I62" s="19" t="s">
        <v>258</v>
      </c>
    </row>
    <row r="63" spans="2:9" ht="28.5">
      <c r="B63" s="10">
        <v>62</v>
      </c>
      <c r="C63" s="11" t="s">
        <v>391</v>
      </c>
      <c r="D63" s="15" t="s">
        <v>340</v>
      </c>
      <c r="E63" s="20" t="s">
        <v>341</v>
      </c>
      <c r="F63" s="15" t="s">
        <v>61</v>
      </c>
      <c r="G63" s="15" t="s">
        <v>62</v>
      </c>
      <c r="H63" s="15" t="s">
        <v>63</v>
      </c>
      <c r="I63" s="15" t="s">
        <v>64</v>
      </c>
    </row>
    <row r="64" spans="2:9" ht="71.25">
      <c r="B64" s="10">
        <v>63</v>
      </c>
      <c r="C64" s="11" t="s">
        <v>391</v>
      </c>
      <c r="D64" s="14" t="s">
        <v>340</v>
      </c>
      <c r="E64" s="14" t="s">
        <v>130</v>
      </c>
      <c r="F64" s="14" t="s">
        <v>131</v>
      </c>
      <c r="G64" s="19" t="s">
        <v>132</v>
      </c>
      <c r="H64" s="19" t="s">
        <v>133</v>
      </c>
      <c r="I64" s="19" t="s">
        <v>134</v>
      </c>
    </row>
    <row r="65" spans="2:9" ht="42.75">
      <c r="B65" s="10">
        <v>64</v>
      </c>
      <c r="C65" s="11" t="s">
        <v>391</v>
      </c>
      <c r="D65" s="14" t="s">
        <v>342</v>
      </c>
      <c r="E65" s="17" t="s">
        <v>65</v>
      </c>
      <c r="F65" s="18" t="s">
        <v>66</v>
      </c>
      <c r="G65" s="15" t="s">
        <v>67</v>
      </c>
      <c r="H65" s="15" t="s">
        <v>68</v>
      </c>
      <c r="I65" s="15" t="s">
        <v>69</v>
      </c>
    </row>
    <row r="66" spans="2:9" ht="28.5">
      <c r="B66" s="10">
        <v>65</v>
      </c>
      <c r="C66" s="11" t="s">
        <v>392</v>
      </c>
      <c r="D66" s="12" t="s">
        <v>393</v>
      </c>
      <c r="E66" s="12" t="s">
        <v>394</v>
      </c>
      <c r="F66" s="12" t="s">
        <v>395</v>
      </c>
      <c r="G66" s="12" t="s">
        <v>396</v>
      </c>
      <c r="H66" s="12" t="s">
        <v>397</v>
      </c>
      <c r="I66" s="12" t="s">
        <v>398</v>
      </c>
    </row>
    <row r="67" spans="2:9" ht="42.75">
      <c r="B67" s="10">
        <v>66</v>
      </c>
      <c r="C67" s="11" t="s">
        <v>392</v>
      </c>
      <c r="D67" s="12" t="s">
        <v>399</v>
      </c>
      <c r="E67" s="12" t="s">
        <v>400</v>
      </c>
      <c r="F67" s="12" t="s">
        <v>401</v>
      </c>
      <c r="G67" s="12" t="s">
        <v>402</v>
      </c>
      <c r="H67" s="12" t="s">
        <v>403</v>
      </c>
      <c r="I67" s="12" t="s">
        <v>404</v>
      </c>
    </row>
    <row r="68" spans="2:9" ht="42.75">
      <c r="B68" s="10">
        <v>67</v>
      </c>
      <c r="C68" s="11" t="s">
        <v>392</v>
      </c>
      <c r="D68" s="12" t="s">
        <v>405</v>
      </c>
      <c r="E68" s="12" t="s">
        <v>406</v>
      </c>
      <c r="F68" s="12" t="s">
        <v>407</v>
      </c>
      <c r="G68" s="12" t="s">
        <v>408</v>
      </c>
      <c r="H68" s="12" t="s">
        <v>409</v>
      </c>
      <c r="I68" s="12" t="s">
        <v>410</v>
      </c>
    </row>
    <row r="69" spans="2:9" ht="42.75">
      <c r="B69" s="10">
        <v>68</v>
      </c>
      <c r="C69" s="11" t="s">
        <v>392</v>
      </c>
      <c r="D69" s="12" t="s">
        <v>405</v>
      </c>
      <c r="E69" s="12" t="s">
        <v>411</v>
      </c>
      <c r="F69" s="12" t="s">
        <v>412</v>
      </c>
      <c r="G69" s="12" t="s">
        <v>413</v>
      </c>
      <c r="H69" s="12" t="s">
        <v>414</v>
      </c>
      <c r="I69" s="12" t="s">
        <v>415</v>
      </c>
    </row>
    <row r="70" spans="2:9" ht="42.75">
      <c r="B70" s="10">
        <v>69</v>
      </c>
      <c r="C70" s="11" t="s">
        <v>392</v>
      </c>
      <c r="D70" s="12" t="s">
        <v>416</v>
      </c>
      <c r="E70" s="12" t="s">
        <v>417</v>
      </c>
      <c r="F70" s="12" t="s">
        <v>418</v>
      </c>
      <c r="G70" s="12" t="s">
        <v>419</v>
      </c>
      <c r="H70" s="12" t="s">
        <v>420</v>
      </c>
      <c r="I70" s="12" t="s">
        <v>421</v>
      </c>
    </row>
    <row r="71" spans="2:9" ht="42.75">
      <c r="B71" s="10">
        <v>70</v>
      </c>
      <c r="C71" s="13" t="s">
        <v>422</v>
      </c>
      <c r="D71" s="12" t="s">
        <v>423</v>
      </c>
      <c r="E71" s="12" t="s">
        <v>424</v>
      </c>
      <c r="F71" s="12" t="s">
        <v>425</v>
      </c>
      <c r="G71" s="12" t="s">
        <v>426</v>
      </c>
      <c r="H71" s="12" t="s">
        <v>427</v>
      </c>
      <c r="I71" s="12" t="s">
        <v>428</v>
      </c>
    </row>
  </sheetData>
  <sortState ref="B2:G65">
    <sortCondition descending="1" ref="B1"/>
  </sortState>
  <phoneticPr fontId="1" type="noConversion"/>
  <conditionalFormatting sqref="H2:H71">
    <cfRule type="duplicateValues" dxfId="1" priority="2"/>
  </conditionalFormatting>
  <conditionalFormatting sqref="G2:G71">
    <cfRule type="duplicateValues" dxfId="0" priority="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M12"/>
  <sheetViews>
    <sheetView workbookViewId="0">
      <selection activeCell="F18" sqref="F18"/>
    </sheetView>
  </sheetViews>
  <sheetFormatPr defaultRowHeight="13.5"/>
  <cols>
    <col min="2" max="2" width="19.5" style="27" bestFit="1" customWidth="1"/>
    <col min="3" max="3" width="23.75" style="27" bestFit="1" customWidth="1"/>
    <col min="4" max="4" width="9" style="27" bestFit="1" customWidth="1"/>
    <col min="5" max="5" width="10.5" style="27" bestFit="1" customWidth="1"/>
    <col min="6" max="6" width="9" style="28" bestFit="1" customWidth="1"/>
    <col min="7" max="7" width="12.125" style="28" customWidth="1"/>
    <col min="8" max="8" width="9" style="28" bestFit="1" customWidth="1"/>
    <col min="9" max="9" width="13.875" style="28" bestFit="1" customWidth="1"/>
    <col min="10" max="10" width="16.375" style="29" bestFit="1" customWidth="1"/>
    <col min="11" max="11" width="13.875" style="29" bestFit="1" customWidth="1"/>
    <col min="12" max="12" width="13" bestFit="1" customWidth="1"/>
    <col min="13" max="13" width="12.125" customWidth="1"/>
  </cols>
  <sheetData>
    <row r="1" spans="1:13" ht="37.5" customHeight="1">
      <c r="A1" s="45" t="s">
        <v>462</v>
      </c>
      <c r="B1" s="45"/>
      <c r="C1" s="45"/>
      <c r="D1" s="45"/>
      <c r="E1" s="45"/>
      <c r="F1" s="45"/>
      <c r="G1" s="45"/>
      <c r="H1" s="45"/>
      <c r="I1" s="45"/>
      <c r="J1" s="45"/>
      <c r="K1" s="45"/>
      <c r="L1" s="45"/>
      <c r="M1" s="45"/>
    </row>
    <row r="2" spans="1:13" ht="42.75" customHeight="1">
      <c r="A2" s="43" t="s">
        <v>454</v>
      </c>
      <c r="B2" s="46" t="s">
        <v>456</v>
      </c>
      <c r="C2" s="47"/>
      <c r="D2" s="46" t="s">
        <v>457</v>
      </c>
      <c r="E2" s="50"/>
      <c r="F2" s="48" t="s">
        <v>458</v>
      </c>
      <c r="G2" s="49"/>
      <c r="H2" s="48" t="s">
        <v>459</v>
      </c>
      <c r="I2" s="49"/>
      <c r="J2" s="39" t="s">
        <v>460</v>
      </c>
      <c r="K2" s="40"/>
      <c r="L2" s="41" t="s">
        <v>455</v>
      </c>
      <c r="M2" s="41" t="s">
        <v>461</v>
      </c>
    </row>
    <row r="3" spans="1:13" ht="35.1" customHeight="1">
      <c r="A3" s="44"/>
      <c r="B3" s="30" t="s">
        <v>434</v>
      </c>
      <c r="C3" s="30" t="s">
        <v>435</v>
      </c>
      <c r="D3" s="30" t="s">
        <v>441</v>
      </c>
      <c r="E3" s="30" t="s">
        <v>442</v>
      </c>
      <c r="F3" s="31" t="s">
        <v>441</v>
      </c>
      <c r="G3" s="31" t="s">
        <v>442</v>
      </c>
      <c r="H3" s="31" t="s">
        <v>434</v>
      </c>
      <c r="I3" s="31" t="s">
        <v>435</v>
      </c>
      <c r="J3" s="31" t="s">
        <v>441</v>
      </c>
      <c r="K3" s="32" t="s">
        <v>442</v>
      </c>
      <c r="L3" s="42"/>
      <c r="M3" s="42"/>
    </row>
    <row r="4" spans="1:13" ht="35.1" customHeight="1">
      <c r="A4" s="22" t="s">
        <v>431</v>
      </c>
      <c r="B4" s="26" t="s">
        <v>436</v>
      </c>
      <c r="C4" s="26" t="s">
        <v>437</v>
      </c>
      <c r="D4" s="26">
        <v>3</v>
      </c>
      <c r="E4" s="26" t="s">
        <v>443</v>
      </c>
      <c r="F4" s="25">
        <v>6</v>
      </c>
      <c r="G4" s="25" t="s">
        <v>450</v>
      </c>
      <c r="H4" s="25">
        <v>47</v>
      </c>
      <c r="I4" s="25" t="s">
        <v>440</v>
      </c>
      <c r="J4" s="25" t="s">
        <v>445</v>
      </c>
      <c r="K4" s="25" t="s">
        <v>446</v>
      </c>
      <c r="L4" s="23">
        <v>8.3800000000000008</v>
      </c>
      <c r="M4" s="24">
        <f>3.28+3.76+3-8.38</f>
        <v>1.6599999999999984</v>
      </c>
    </row>
    <row r="5" spans="1:13" ht="35.1" customHeight="1">
      <c r="A5" s="22" t="s">
        <v>432</v>
      </c>
      <c r="B5" s="26">
        <v>6</v>
      </c>
      <c r="C5" s="26" t="s">
        <v>438</v>
      </c>
      <c r="D5" s="26">
        <v>3</v>
      </c>
      <c r="E5" s="26" t="s">
        <v>443</v>
      </c>
      <c r="F5" s="25">
        <v>6</v>
      </c>
      <c r="G5" s="25" t="s">
        <v>450</v>
      </c>
      <c r="H5" s="25">
        <v>6</v>
      </c>
      <c r="I5" s="25" t="s">
        <v>452</v>
      </c>
      <c r="J5" s="25">
        <v>26</v>
      </c>
      <c r="K5" s="25" t="s">
        <v>447</v>
      </c>
      <c r="L5" s="23">
        <v>4.0999999999999996</v>
      </c>
      <c r="M5" s="23">
        <f>1.3+3+0.3-4.1</f>
        <v>0.5</v>
      </c>
    </row>
    <row r="6" spans="1:13" ht="35.1" customHeight="1">
      <c r="A6" s="22" t="s">
        <v>433</v>
      </c>
      <c r="B6" s="26">
        <v>5</v>
      </c>
      <c r="C6" s="26" t="s">
        <v>439</v>
      </c>
      <c r="D6" s="26">
        <v>1</v>
      </c>
      <c r="E6" s="26" t="s">
        <v>444</v>
      </c>
      <c r="F6" s="25">
        <v>2</v>
      </c>
      <c r="G6" s="25" t="s">
        <v>451</v>
      </c>
      <c r="H6" s="25">
        <v>12</v>
      </c>
      <c r="I6" s="25" t="s">
        <v>453</v>
      </c>
      <c r="J6" s="25" t="s">
        <v>448</v>
      </c>
      <c r="K6" s="25" t="s">
        <v>449</v>
      </c>
      <c r="L6" s="23">
        <v>1.5</v>
      </c>
      <c r="M6" s="23">
        <f>0.45+1+0.6-1.5</f>
        <v>0.54999999999999982</v>
      </c>
    </row>
    <row r="9" spans="1:13">
      <c r="B9" s="27" t="s">
        <v>466</v>
      </c>
      <c r="C9" s="27" t="s">
        <v>467</v>
      </c>
      <c r="D9" s="27" t="s">
        <v>468</v>
      </c>
    </row>
    <row r="10" spans="1:13">
      <c r="A10" t="s">
        <v>463</v>
      </c>
      <c r="B10" s="27">
        <v>10</v>
      </c>
      <c r="C10" s="27">
        <v>7</v>
      </c>
      <c r="D10" s="27">
        <v>9.42</v>
      </c>
      <c r="F10" s="28">
        <f>SUM(B10:D10)</f>
        <v>26.42</v>
      </c>
    </row>
    <row r="11" spans="1:13">
      <c r="A11" t="s">
        <v>464</v>
      </c>
      <c r="B11" s="27">
        <v>6</v>
      </c>
      <c r="C11" s="27">
        <v>3</v>
      </c>
      <c r="D11" s="27">
        <v>1.3</v>
      </c>
      <c r="F11" s="28">
        <f t="shared" ref="F11:F12" si="0">SUM(B11:D11)</f>
        <v>10.3</v>
      </c>
    </row>
    <row r="12" spans="1:13">
      <c r="A12" t="s">
        <v>465</v>
      </c>
      <c r="B12" s="27">
        <v>5</v>
      </c>
      <c r="C12" s="27">
        <v>2.5</v>
      </c>
      <c r="D12" s="27">
        <v>1.75</v>
      </c>
      <c r="F12" s="28">
        <f t="shared" si="0"/>
        <v>9.25</v>
      </c>
    </row>
  </sheetData>
  <mergeCells count="9">
    <mergeCell ref="J2:K2"/>
    <mergeCell ref="L2:L3"/>
    <mergeCell ref="M2:M3"/>
    <mergeCell ref="A2:A3"/>
    <mergeCell ref="A1:M1"/>
    <mergeCell ref="B2:C2"/>
    <mergeCell ref="H2:I2"/>
    <mergeCell ref="D2:E2"/>
    <mergeCell ref="F2:G2"/>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2024-12-26T09:06:17Z</dcterms:modified>
</cp:coreProperties>
</file>