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19425" windowHeight="10425"/>
  </bookViews>
  <sheets>
    <sheet name="HuiZongChaXunTwo" sheetId="1" r:id="rId1"/>
    <sheet name="Sheet1" sheetId="2" state="hidden" r:id="rId2"/>
    <sheet name="Sheet2" sheetId="3" state="hidden" r:id="rId3"/>
  </sheets>
  <definedNames>
    <definedName name="_xlnm._FilterDatabase" localSheetId="0" hidden="1">HuiZongChaXunTwo!$A$3:$J$212</definedName>
    <definedName name="_xlnm._FilterDatabase" localSheetId="1" hidden="1">Sheet1!$A$1:$L$252</definedName>
    <definedName name="_xlnm._FilterDatabase" localSheetId="2" hidden="1">Sheet2!$A$1:$J$261</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 i="3"/>
  <c r="J4"/>
  <c r="J5"/>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
  <c r="I3"/>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
  <c r="I11" i="2"/>
  <c r="I3"/>
  <c r="I4"/>
  <c r="I5"/>
  <c r="I6"/>
  <c r="I7"/>
  <c r="I8"/>
  <c r="I9"/>
  <c r="I10"/>
  <c r="I2"/>
</calcChain>
</file>

<file path=xl/sharedStrings.xml><?xml version="1.0" encoding="utf-8"?>
<sst xmlns="http://schemas.openxmlformats.org/spreadsheetml/2006/main" count="5348" uniqueCount="2948">
  <si>
    <t>序号</t>
  </si>
  <si>
    <t>所属学院</t>
  </si>
  <si>
    <t>项目名称</t>
  </si>
  <si>
    <t>项目负责人</t>
  </si>
  <si>
    <t>参与学
生人数</t>
  </si>
  <si>
    <t>项目其他成员信息</t>
  </si>
  <si>
    <t>指导教师</t>
  </si>
  <si>
    <t>备注</t>
  </si>
  <si>
    <t>姓名</t>
  </si>
  <si>
    <t>学号</t>
  </si>
  <si>
    <t>计算机与计算科学学院</t>
  </si>
  <si>
    <t>戴继浛</t>
  </si>
  <si>
    <t>31901167</t>
  </si>
  <si>
    <t>4</t>
  </si>
  <si>
    <t>虞晨/31901151,柴昊龙/31901164,余凯/31901181</t>
  </si>
  <si>
    <t>魏金岭</t>
  </si>
  <si>
    <t>学术视角下基于知识图谱的幸福感指标体系构建研究</t>
  </si>
  <si>
    <t>王涛</t>
  </si>
  <si>
    <t>31901176</t>
  </si>
  <si>
    <t>5</t>
  </si>
  <si>
    <t>郑璐冰/31901163,韦展瑜/31901177,李汶津/32001176,张晓艳/32008060</t>
  </si>
  <si>
    <t>杨武剑</t>
  </si>
  <si>
    <t>芯火优创——基于深度体感交互的智慧党建系统</t>
  </si>
  <si>
    <t>林琪昌</t>
  </si>
  <si>
    <t>31901021</t>
  </si>
  <si>
    <t>张子怡/31901100,蒋晓培/31901140,许琮御/32001251,尹日尧/32001161</t>
  </si>
  <si>
    <t>蔡建平,吴建绍</t>
  </si>
  <si>
    <t>多模式视力、色觉检测仪研制</t>
  </si>
  <si>
    <t>缪奇鹏</t>
  </si>
  <si>
    <t>31901077</t>
  </si>
  <si>
    <t>胡立锦/31901009,司晨旭/32001019,刘彩霞/31902040,胡海琴/32001067</t>
  </si>
  <si>
    <t>蔡建平</t>
  </si>
  <si>
    <t>基于深度学习的科创板企业信用风险评估模型研究</t>
  </si>
  <si>
    <t>胡俊杰</t>
  </si>
  <si>
    <t>32001095</t>
  </si>
  <si>
    <t>李芊然/32005108,夏文怡/32005242,李凯杰/32001048,张儒森/32001187</t>
  </si>
  <si>
    <t>赵军</t>
  </si>
  <si>
    <t>西湖区人口空间分布与空间布局优化研究</t>
  </si>
  <si>
    <t>张自豪</t>
  </si>
  <si>
    <t>32001050</t>
  </si>
  <si>
    <t>吴绍瑜/32001121,袁承泽/32001150,周艺陶/32101255,戴润/32101258</t>
  </si>
  <si>
    <t>张彩伢</t>
  </si>
  <si>
    <t>杭州市月子中心行业现状和发展前景探究</t>
  </si>
  <si>
    <t>李欣瑶</t>
  </si>
  <si>
    <t>32001165</t>
  </si>
  <si>
    <t>夏文怡/32005242,李芊然/32005108,许梦倚/32005247,周欣怡/32001139</t>
  </si>
  <si>
    <t>张彩伢,赵军</t>
  </si>
  <si>
    <t>同类机极小化总完工时间的排序问题下界</t>
  </si>
  <si>
    <t>李云云</t>
  </si>
  <si>
    <t>32001186</t>
  </si>
  <si>
    <t>魏存楠/32001124,王维毅/32001142,吴婧铷/32001198,刘雅雯/32001185</t>
  </si>
  <si>
    <t>林凌</t>
  </si>
  <si>
    <t>“供水有保障 居民展笑颜”——杭州市“高层住宅二次供水设施改造”回头看调查</t>
  </si>
  <si>
    <t>赵文佳</t>
  </si>
  <si>
    <t>31904053</t>
  </si>
  <si>
    <t>邵艺巧/31901254,李彤彤/31901250,林俊霖/31901295,许灿宙/31901286</t>
  </si>
  <si>
    <t>黄外斌</t>
  </si>
  <si>
    <t>12</t>
  </si>
  <si>
    <t>基于Unity 3D和Tree Maker的几何折叠设计与应用开发</t>
  </si>
  <si>
    <t>罗亦桢</t>
  </si>
  <si>
    <t>32001070</t>
  </si>
  <si>
    <t>王天昊/32001020,陈艺/32001295,姚陈潇/32010032</t>
  </si>
  <si>
    <t>霍梅梅</t>
  </si>
  <si>
    <t>小行星采矿计划对全球公平性的影响机制研究</t>
  </si>
  <si>
    <t>蔡琳</t>
  </si>
  <si>
    <t>31901277</t>
  </si>
  <si>
    <t>许雅婷/31901287,张开淇/31901304,余恬欣/32101010,蒋宇开/32101018</t>
  </si>
  <si>
    <t>张彩伢,康旭升</t>
  </si>
  <si>
    <t>中国市场CAPM模型有效性及应用的实证研究</t>
  </si>
  <si>
    <t>何知洋</t>
  </si>
  <si>
    <t>31901293</t>
  </si>
  <si>
    <t>姚晓逸/31901288,蔡琳/31901277</t>
  </si>
  <si>
    <t>张程伟</t>
  </si>
  <si>
    <t>防作弊行为识别算法及管理软件研究开发</t>
  </si>
  <si>
    <t>吴贤权</t>
  </si>
  <si>
    <t>31904150</t>
  </si>
  <si>
    <t>赖昱然/32001260,袁泉/32003166,袁义钊/32001145,叶翰书/31904141</t>
  </si>
  <si>
    <t>稻粱菽麦黍稷，所食之谷何以与君识——杭州市家长对学农教育的认知度和满意度调查</t>
  </si>
  <si>
    <t>薄方圆</t>
  </si>
  <si>
    <t>31901246</t>
  </si>
  <si>
    <t>陈弈如/31901247,陈姿伊/31901248,金佳云/31901249</t>
  </si>
  <si>
    <t>金妍池</t>
  </si>
  <si>
    <t>31901097</t>
  </si>
  <si>
    <t>陈立/31901010,陈世龙/31901040,鲁琦/31902156,章奕/31905487</t>
  </si>
  <si>
    <t>罗荣良</t>
  </si>
  <si>
    <t>投资者情绪对股票收益的影响分析</t>
  </si>
  <si>
    <t>许灿宙</t>
  </si>
  <si>
    <t>31901286</t>
  </si>
  <si>
    <t>李彤彤/31901250,倪腾杰/31901265,李宏基/31901262</t>
  </si>
  <si>
    <t>浙江省新冠疫苗认可度影响因素的调查分析</t>
  </si>
  <si>
    <t>姚晓逸</t>
  </si>
  <si>
    <t>31901288</t>
  </si>
  <si>
    <t>蔡琳/31901277,李泽泰/31901263,毛银婷/31901283,许雅婷/31901287</t>
  </si>
  <si>
    <t>20</t>
  </si>
  <si>
    <t>基于极差数据的CARR模型的稳健估计及其在波动率中的应用</t>
  </si>
  <si>
    <t>陈磊</t>
  </si>
  <si>
    <t>31901289</t>
  </si>
  <si>
    <t>程晓明/31901291,张开淇/31901304</t>
  </si>
  <si>
    <t>傅可昂</t>
  </si>
  <si>
    <t>极速越野智能车的研制</t>
  </si>
  <si>
    <t>洪睿</t>
  </si>
  <si>
    <t>32001237</t>
  </si>
  <si>
    <t>林子航/32001081,朱凯/32001129,姚铭家/31902255,叶洋涵/31902256</t>
  </si>
  <si>
    <t>何洁</t>
  </si>
  <si>
    <t>教学实训用智能车研发</t>
  </si>
  <si>
    <t>陈博衡</t>
  </si>
  <si>
    <t>32001061</t>
  </si>
  <si>
    <t>黄怡萱/32101282,王雯璐/32101098,常睿嘉/32001027</t>
  </si>
  <si>
    <t>基于评论挖掘的气味搜索和可视化推荐系统</t>
  </si>
  <si>
    <t>胡嘉安</t>
  </si>
  <si>
    <t>31902089</t>
  </si>
  <si>
    <t>章锦涛/31901091,周依然/31911200</t>
  </si>
  <si>
    <t>朱凡微</t>
  </si>
  <si>
    <t>基于单目标寻优与BP神经网络的乙醇制备C4烯烃模型建立与应用</t>
  </si>
  <si>
    <t>胡珍燕</t>
  </si>
  <si>
    <t>31901096</t>
  </si>
  <si>
    <t>金妍池/31901097,沈俊成/31901079,朱继鸿/31901094</t>
  </si>
  <si>
    <t>康旭升</t>
  </si>
  <si>
    <t>随手考系统设计与开发</t>
  </si>
  <si>
    <t>林婷婷</t>
  </si>
  <si>
    <t>31901219</t>
  </si>
  <si>
    <t>黄艳艳/31901217,李佳烨/31901218,钟朱楠/31901245,吴登钻/31901236</t>
  </si>
  <si>
    <t>基于定位系统的数据采集及算法优化的相关研究</t>
  </si>
  <si>
    <t>舒恒鑫</t>
  </si>
  <si>
    <t>32001261</t>
  </si>
  <si>
    <t>李尚鑫/32001033,李鼎辉/32001280</t>
  </si>
  <si>
    <t>孙霖</t>
  </si>
  <si>
    <t>全球不确定性加剧背景下中美股市的联动性研究</t>
  </si>
  <si>
    <t>余岱蔚</t>
  </si>
  <si>
    <t>31901273</t>
  </si>
  <si>
    <t>吴涛/31901271,吴润宇/31901270</t>
  </si>
  <si>
    <t>基于回归模型和变点诊断的疫情走势分析及预测</t>
  </si>
  <si>
    <t>包旭</t>
  </si>
  <si>
    <t>31901258</t>
  </si>
  <si>
    <t>顾行峰/31901261</t>
  </si>
  <si>
    <t>信息与电气工程学院</t>
  </si>
  <si>
    <t>基于视觉导航的水下机器人</t>
  </si>
  <si>
    <t>颜至加</t>
  </si>
  <si>
    <t>32002254</t>
  </si>
  <si>
    <t>张昕成/31902224,俞博文/31902222,韩铁明/32002118,李可心/32002096</t>
  </si>
  <si>
    <t>汤益军,吴穷</t>
  </si>
  <si>
    <t>脉振波自反馈系统</t>
  </si>
  <si>
    <t>郭凡</t>
  </si>
  <si>
    <t>32002202</t>
  </si>
  <si>
    <t>王腊敏/32002220,刘佳炎/32002174</t>
  </si>
  <si>
    <t>任国海,姚立海</t>
  </si>
  <si>
    <t>30</t>
  </si>
  <si>
    <t>光传媒无线智能讲解系统</t>
  </si>
  <si>
    <t>陈嘉祎</t>
  </si>
  <si>
    <t>32002123</t>
  </si>
  <si>
    <t>庄洁桦/32002110,孙语悦/32002250</t>
  </si>
  <si>
    <t>任国海</t>
  </si>
  <si>
    <t>29</t>
  </si>
  <si>
    <t>超声波流量检测在节能锁控阀中的应用研究和设计</t>
  </si>
  <si>
    <t>范智超</t>
  </si>
  <si>
    <t>32002279</t>
  </si>
  <si>
    <t>方淇/31902260,张裕轩/31702182</t>
  </si>
  <si>
    <t>倪杰,蔡春锋</t>
  </si>
  <si>
    <t>云游校园</t>
  </si>
  <si>
    <t>郝子鉴</t>
  </si>
  <si>
    <t>32002153</t>
  </si>
  <si>
    <t>郭凡/32002202,刘吉洋/32009137,王汉武/32002104,覃雨生/32102046</t>
  </si>
  <si>
    <t>殷锐,袁建涛</t>
  </si>
  <si>
    <t>基于yolov5的助餐机器人</t>
  </si>
  <si>
    <t>郭益豪</t>
  </si>
  <si>
    <t>31902088</t>
  </si>
  <si>
    <t>程佳君/31902087,杨蔓淇/32002214</t>
  </si>
  <si>
    <t>江皓</t>
  </si>
  <si>
    <t>家用机械式辅助翻身器械</t>
  </si>
  <si>
    <t>周英杰</t>
  </si>
  <si>
    <t>31902114</t>
  </si>
  <si>
    <t>黄健/31902090,高洁/32002176</t>
  </si>
  <si>
    <t>杜鹏英</t>
  </si>
  <si>
    <t>“居逸”—老年人的居家安全助手</t>
  </si>
  <si>
    <t>金鑫诺</t>
  </si>
  <si>
    <t>32102015</t>
  </si>
  <si>
    <t>庄文标/32102028,邹鸿鑫/32102029,王琦玮/32105573,陈静雯/32105563</t>
  </si>
  <si>
    <t>戚伟,刘泓</t>
  </si>
  <si>
    <t>智能灭蟑机器人</t>
  </si>
  <si>
    <t>高洁</t>
  </si>
  <si>
    <t>32002176</t>
  </si>
  <si>
    <t>杨蔓淇/32002214,李林蔚/32002122,沈通/32005159,曹涵琦/32007168</t>
  </si>
  <si>
    <t>基于STM32和Raspberry Pi的寻宝操作移动机器人</t>
  </si>
  <si>
    <t>陈宏栎</t>
  </si>
  <si>
    <t>32102178</t>
  </si>
  <si>
    <t>潘修煜/32102291,尚俊杰/32102003,张心悦/32002191</t>
  </si>
  <si>
    <t>刘艳</t>
  </si>
  <si>
    <t>基于ARM的5G基站中多路电源的环路控制及通信设计</t>
  </si>
  <si>
    <t>李翔</t>
  </si>
  <si>
    <t>31902270</t>
  </si>
  <si>
    <t>阮航/32002150,乔祺泽/32002175,厉文彬/32002249,姚铭家/31902255</t>
  </si>
  <si>
    <t>王珏</t>
  </si>
  <si>
    <t>基于电驱动桥技术开发的物流配送四驱电车</t>
  </si>
  <si>
    <t>朱伟国</t>
  </si>
  <si>
    <t>32002189</t>
  </si>
  <si>
    <t>毛宇瑄/32003012,陈子渊/32002244,陈豪/32103029</t>
  </si>
  <si>
    <t>傅佳宏</t>
  </si>
  <si>
    <t>光同步分布式音响系统</t>
  </si>
  <si>
    <t>陈奕欣</t>
  </si>
  <si>
    <t>32002290</t>
  </si>
  <si>
    <t>张伟辉/32002306,裴驰恒/32002300</t>
  </si>
  <si>
    <t>后视镜智能清洁雨刷</t>
  </si>
  <si>
    <t>许翀</t>
  </si>
  <si>
    <t>32002157</t>
  </si>
  <si>
    <t>许宏业/32002146,崔衡华/32002116,林佳怡/32107163</t>
  </si>
  <si>
    <t>陈慧,江皓</t>
  </si>
  <si>
    <t>智能防疫门禁系统的研制</t>
  </si>
  <si>
    <t>周涛</t>
  </si>
  <si>
    <t>32002259</t>
  </si>
  <si>
    <t>王鹏辉/31902027,吴志荣/31902030,王张婷/32002199</t>
  </si>
  <si>
    <t>金晖</t>
  </si>
  <si>
    <t>电力低压台区智能感知及负荷智能调节平台开发</t>
  </si>
  <si>
    <t>方春燕</t>
  </si>
  <si>
    <t>32102030</t>
  </si>
  <si>
    <t>孙鹿阳/32102045,郑淑琰/32102035,钟嘉懿/32102086,杨新义/32102052</t>
  </si>
  <si>
    <t>袁建涛,万安平</t>
  </si>
  <si>
    <t>自动单臂咖啡拉花机器人</t>
  </si>
  <si>
    <t>朱偲梁</t>
  </si>
  <si>
    <t>32002295</t>
  </si>
  <si>
    <t>赵浩东/32002192,江溦溦/32002207</t>
  </si>
  <si>
    <t>智能鞋子收纳系统</t>
  </si>
  <si>
    <t>钟吉</t>
  </si>
  <si>
    <t>31902257</t>
  </si>
  <si>
    <t>许哲铨/31902253,吴梦威/31902252,张恒瑞/31811019,宋与辰/31901052</t>
  </si>
  <si>
    <t>金晖,何洁</t>
  </si>
  <si>
    <t>基于阿里云生活物联网的智能家居设计</t>
  </si>
  <si>
    <t>王启桢</t>
  </si>
  <si>
    <t>32002294</t>
  </si>
  <si>
    <t>徐向超/31902069,刘浩/32002136,张格菲/32002165,章陈昕/32002151</t>
  </si>
  <si>
    <t>智能垃圾桶的研制</t>
  </si>
  <si>
    <t>王芷莹</t>
  </si>
  <si>
    <t>32002099</t>
  </si>
  <si>
    <t>张耀方/32002240,杨思慧/32002187,吴冰冰/32002246</t>
  </si>
  <si>
    <t>基于深度学习推荐算法的教育资源云平台</t>
  </si>
  <si>
    <t>姚浩洋</t>
  </si>
  <si>
    <t>31902185</t>
  </si>
  <si>
    <t>杨涵凯/31902184,陈坤/31902050,张添淇/31902074,王璨/31902104</t>
  </si>
  <si>
    <t>陈国宏,孙云蕾</t>
  </si>
  <si>
    <t>画眉机器人伺服技术</t>
  </si>
  <si>
    <t>张虬杰</t>
  </si>
  <si>
    <t>32002283</t>
  </si>
  <si>
    <t>詹一敏/32002147,李俊辰/32002111,张祺/32002158,张永华/32002173</t>
  </si>
  <si>
    <t>潘树文</t>
  </si>
  <si>
    <t>多普勒效应速度抽运法测铷87原子能级</t>
  </si>
  <si>
    <t>赵浩东</t>
  </si>
  <si>
    <t>32002192</t>
  </si>
  <si>
    <t>郝子鉴/32002153,马博贤/32002125</t>
  </si>
  <si>
    <t>凌俐</t>
  </si>
  <si>
    <t>基于lora的屋顶绿化控制系统</t>
  </si>
  <si>
    <t>李冠霖</t>
  </si>
  <si>
    <t>32002109</t>
  </si>
  <si>
    <t>赵伟杰/32002128</t>
  </si>
  <si>
    <t>姚立海</t>
  </si>
  <si>
    <t>山核桃采收技术研发</t>
  </si>
  <si>
    <t>张浙明</t>
  </si>
  <si>
    <t>32102270</t>
  </si>
  <si>
    <t>朱雪巍/32102271,张奇烽/32102269</t>
  </si>
  <si>
    <t>杨锆</t>
  </si>
  <si>
    <t>服务于虚拟仿真实验的在线测试系统设计与开发</t>
  </si>
  <si>
    <t>刘鹏程</t>
  </si>
  <si>
    <t>32102216</t>
  </si>
  <si>
    <t>穆若思/32102218,崔衡华/32002116</t>
  </si>
  <si>
    <t>汪秋婷</t>
  </si>
  <si>
    <t>FADOF中原子汽室最佳长度设计</t>
  </si>
  <si>
    <t>刘姝彤</t>
  </si>
  <si>
    <t>32002167</t>
  </si>
  <si>
    <t>郑鑫/32002129,郑泽轩/31902287,郭苏菲/32002198</t>
  </si>
  <si>
    <t>多功能展示教育机器人研制</t>
  </si>
  <si>
    <t>刘梦帆</t>
  </si>
  <si>
    <t>32002132</t>
  </si>
  <si>
    <t>孙亚妮/32002307,林郑一雯/32002102,徐晨阳/32002196</t>
  </si>
  <si>
    <t>新型智能花盆设计</t>
  </si>
  <si>
    <t>张扬</t>
  </si>
  <si>
    <t>32003091</t>
  </si>
  <si>
    <t>吴弘滨/32002209,陈志升/32002168,何钧翔/32002289,陈君悦/32002238</t>
  </si>
  <si>
    <t>CC Cubic—智能透明显示屏桌面站</t>
  </si>
  <si>
    <t>孙惠泽</t>
  </si>
  <si>
    <t>31902141</t>
  </si>
  <si>
    <t>李烨凯/31902240,王璨/32002303,孙嘉诚/31902142</t>
  </si>
  <si>
    <t>智能快递消毒置物架</t>
  </si>
  <si>
    <t>邓增瑞</t>
  </si>
  <si>
    <t>32002160</t>
  </si>
  <si>
    <t>陈灏/32002162,詹一敏/32002147</t>
  </si>
  <si>
    <t>陈慧</t>
  </si>
  <si>
    <t>无刷电机的FOC控制</t>
  </si>
  <si>
    <t>阮航</t>
  </si>
  <si>
    <t>32002150</t>
  </si>
  <si>
    <t>乔祺泽/32002175,邝苑轩/32002103</t>
  </si>
  <si>
    <t>智能家居防火防盗报警系统研究</t>
  </si>
  <si>
    <t>李志浩</t>
  </si>
  <si>
    <t>32002281</t>
  </si>
  <si>
    <t>胡夏微/32002211,张驰/32002276,张永华/32002173</t>
  </si>
  <si>
    <t>王雪洁</t>
  </si>
  <si>
    <t>小波分析在心电数据分析中的应用</t>
  </si>
  <si>
    <t>陈科</t>
  </si>
  <si>
    <t>32002152</t>
  </si>
  <si>
    <t>黄智超/32002293,江涵/32002101</t>
  </si>
  <si>
    <t>单片机在智能家居开关控制系统中应用研究</t>
  </si>
  <si>
    <t>郑家林</t>
  </si>
  <si>
    <t>32002269</t>
  </si>
  <si>
    <t>任佳骏/32002260,谢英杰/32002213,叶家豪/32002093,龙楚泓/32002258</t>
  </si>
  <si>
    <t>宠物上门喂养交互式平台设计与实现</t>
  </si>
  <si>
    <t>李捷</t>
  </si>
  <si>
    <t>32102288</t>
  </si>
  <si>
    <t>龚子恒/32102285,黄南南/32102287,胡锦辉/32102286</t>
  </si>
  <si>
    <t>刘玮</t>
  </si>
  <si>
    <t>工程学院</t>
  </si>
  <si>
    <t>微升电磁阀流体特性及精确流量控制的研究</t>
  </si>
  <si>
    <t>赵秀杰</t>
  </si>
  <si>
    <t>32003082</t>
  </si>
  <si>
    <t>张瑶/32003167,吴诗莹/32003054,黄佳湧/32003243,潘程亿/32103039</t>
  </si>
  <si>
    <t>陆倩倩,邵威</t>
  </si>
  <si>
    <t>高速电磁执行器</t>
  </si>
  <si>
    <t>杨祖善</t>
  </si>
  <si>
    <t>32003039</t>
  </si>
  <si>
    <t>王杰/32003214,吴诗莹/32003054,张瑶/32003167,虞婕/32007241</t>
  </si>
  <si>
    <t>文和平,邵威</t>
  </si>
  <si>
    <t>基于蜉蝣仿生的水上自浮式垃圾清理装置</t>
  </si>
  <si>
    <t>闫晨博</t>
  </si>
  <si>
    <t>32103069</t>
  </si>
  <si>
    <t>翟博/32103071,叶泽俊/32103070,李浩坤/32103060</t>
  </si>
  <si>
    <t>张旭方,万安平</t>
  </si>
  <si>
    <t>基于桌面级应用的欠驱动机械手系统</t>
  </si>
  <si>
    <t>郭洪君</t>
  </si>
  <si>
    <t>32003034</t>
  </si>
  <si>
    <t>朱逸达/32003210,何家乐/32003212,侯金宇/32003114,肖锋/32103016</t>
  </si>
  <si>
    <t>邵威</t>
  </si>
  <si>
    <t>点燃式氨燃料发动机综合性能试验研究</t>
  </si>
  <si>
    <t>陈豪</t>
  </si>
  <si>
    <t>32103029</t>
  </si>
  <si>
    <t>胡乾崴/31903012,葛龙/31903011,郑天聪/32103049,尤荣涛/32103096</t>
  </si>
  <si>
    <t>张宇</t>
  </si>
  <si>
    <t>球形多功能全地形记录探测机器人</t>
  </si>
  <si>
    <t>杜翔</t>
  </si>
  <si>
    <t>32003205</t>
  </si>
  <si>
    <t>吴中杰/32103094,褚佳凝/32107080,钟航/32103099,梁蒙蒙/32109078</t>
  </si>
  <si>
    <t>万安平</t>
  </si>
  <si>
    <t>一种仿生蠕虫机器人的结构设计与实现</t>
  </si>
  <si>
    <t>潘雅琪</t>
  </si>
  <si>
    <t>31903038</t>
  </si>
  <si>
    <t>肖甲瑞/32103044,黄驰/31903085,许腾/31903098</t>
  </si>
  <si>
    <t>张俊</t>
  </si>
  <si>
    <t>何家乐</t>
  </si>
  <si>
    <t>32003212</t>
  </si>
  <si>
    <t>侯金宇/32003114,郭洪君/32003034,朱逸达/32003210</t>
  </si>
  <si>
    <t>周赵凤</t>
  </si>
  <si>
    <t>基于虚拟现实技术的液压传动与控制实验教学系统开发</t>
  </si>
  <si>
    <t>姜云凯</t>
  </si>
  <si>
    <t>31903052</t>
  </si>
  <si>
    <t>胡诗伟/32103057,高汝芊/32103026</t>
  </si>
  <si>
    <t>自动感应粉笔擦清理盒</t>
  </si>
  <si>
    <t>林伟捷</t>
  </si>
  <si>
    <t>32003137</t>
  </si>
  <si>
    <t>李艾韬/32103059,王朝中/32103066,张程枫/32103072,吴宇飞/32103068</t>
  </si>
  <si>
    <t>邱祁</t>
  </si>
  <si>
    <t>基于电磁技术的桥梁拉索断丝检测方法研究</t>
  </si>
  <si>
    <t>张昊予</t>
  </si>
  <si>
    <t>32003144</t>
  </si>
  <si>
    <t>祝瑜婷/31903212,曹启杭/32103148,金文扬/32103155,应羿帆/32103171</t>
  </si>
  <si>
    <t>张茹</t>
  </si>
  <si>
    <t>PC工法桩施工振动对周边环境影响的特性研究</t>
  </si>
  <si>
    <t>丁昊</t>
  </si>
  <si>
    <t>31903182</t>
  </si>
  <si>
    <t>张世民</t>
  </si>
  <si>
    <t>导向增强型吸力式桶型基础与沉贯优化研究</t>
  </si>
  <si>
    <t>杨梦琳</t>
  </si>
  <si>
    <t>32003110</t>
  </si>
  <si>
    <t>任鑫/32003105,卞士豪/32103109,李士嘉/32103116,厉恒逍/31903160</t>
  </si>
  <si>
    <t>章丽莎,丁玉琴</t>
  </si>
  <si>
    <t>低碳水泥土的力学特性研究</t>
  </si>
  <si>
    <t>李源</t>
  </si>
  <si>
    <t>32003171</t>
  </si>
  <si>
    <t>潘骏峰/32003118,段琪琪/32003218,李旭晨/32103158,季文骏/32103153</t>
  </si>
  <si>
    <t>章丽莎</t>
  </si>
  <si>
    <t>新型桶型基础沉贯安装及填海造陆一体化方法研究</t>
  </si>
  <si>
    <t>陈万泽</t>
  </si>
  <si>
    <t>32103150</t>
  </si>
  <si>
    <t>张金城/32103139,卞士豪/32103109,张雨豪/32103073</t>
  </si>
  <si>
    <t>章丽莎,崔允亮</t>
  </si>
  <si>
    <t>基于复杂网络理论的散粒体细观拓扑结构初探</t>
  </si>
  <si>
    <t>袁思莹</t>
  </si>
  <si>
    <t>32003169</t>
  </si>
  <si>
    <t>李欣骏/32003156,杨骐杭/32103135,孙璐瑶/32103105</t>
  </si>
  <si>
    <t>刘嘉英</t>
  </si>
  <si>
    <t>软土地区施工现场重载交通量对基坑周边环境振动实测分析</t>
  </si>
  <si>
    <t>汤方程</t>
  </si>
  <si>
    <t>31903227</t>
  </si>
  <si>
    <t>周宇扬/32103177,龙治江/32003159,禹军业/32003024,苏淑铭/32003201</t>
  </si>
  <si>
    <t>孙苗苗,蒋吉清</t>
  </si>
  <si>
    <t>基于TDR技术的城市隧道积水自动化监测系统</t>
  </si>
  <si>
    <t>陈俊羽</t>
  </si>
  <si>
    <t>32003049</t>
  </si>
  <si>
    <t>尹鑫晟,丁智</t>
  </si>
  <si>
    <t>大直径泥水盾构双线隧道施工引起的土体变形研究</t>
  </si>
  <si>
    <t>段琪琪</t>
  </si>
  <si>
    <t>32003218</t>
  </si>
  <si>
    <t>吴桐/32103146,杨梦琳/32003110</t>
  </si>
  <si>
    <t>丁智</t>
  </si>
  <si>
    <t>类矩形隧道三维开挖模型装置的设计与应用</t>
  </si>
  <si>
    <t>潘百富</t>
  </si>
  <si>
    <t>32003163</t>
  </si>
  <si>
    <t>杨开来/32003174,李娅铭/32103102,路明坦/32103122,鲁日星/32103120</t>
  </si>
  <si>
    <t>刁红国,王新泉</t>
  </si>
  <si>
    <t>原路堤小直径引孔注浆加固软基机理与应用研究</t>
  </si>
  <si>
    <t>杨开来</t>
  </si>
  <si>
    <t>32003174</t>
  </si>
  <si>
    <t>潘百富/32003163,李娅铭/32103102,单德迎/32103114,徐绍涵/32103133</t>
  </si>
  <si>
    <t>超大吨位桩基拉压锚法静载试验系统研究</t>
  </si>
  <si>
    <t>叶晨东</t>
  </si>
  <si>
    <t>32003008</t>
  </si>
  <si>
    <t>潘骏峰/32003118,李源/32003171,田耀辉/32103128,王智禹/32103130</t>
  </si>
  <si>
    <t>王新泉,刁红国</t>
  </si>
  <si>
    <t>重叠盾构隧道施工引起的土体变形研究</t>
  </si>
  <si>
    <t>周烨波</t>
  </si>
  <si>
    <t>31903172</t>
  </si>
  <si>
    <t>朱家烜/31903173,周彦臣/32003001</t>
  </si>
  <si>
    <t>魏纲</t>
  </si>
  <si>
    <t>基于离散元分析砂卵石地层盾构开挖引起的地表沉降</t>
  </si>
  <si>
    <t>孙灿</t>
  </si>
  <si>
    <t>32003052</t>
  </si>
  <si>
    <t>俞江豪/32003075,林双燕/32103143,苏昊/32103127</t>
  </si>
  <si>
    <t>魏纲,刘嘉英</t>
  </si>
  <si>
    <t>软弱围岩隧道洞穴泡沫混凝土回填关键技术研究</t>
  </si>
  <si>
    <t>潘骏峰</t>
  </si>
  <si>
    <t>32003118</t>
  </si>
  <si>
    <t>叶晨东/32003008,李源/32003171,于振阳/32103137,马泉/32103162</t>
  </si>
  <si>
    <t>利用竹叶灰制备高性能混凝土的方法与应用推广</t>
  </si>
  <si>
    <t>董辉宗</t>
  </si>
  <si>
    <t>32003111</t>
  </si>
  <si>
    <t>王兆焱/32003104,许思杰/32103170,凌思宇/32103118</t>
  </si>
  <si>
    <t>张苑竹</t>
  </si>
  <si>
    <t>两种典型地震反应分析程序对比研究</t>
  </si>
  <si>
    <t>张远见</t>
  </si>
  <si>
    <t>32003202</t>
  </si>
  <si>
    <t>陈俊逸/32103111</t>
  </si>
  <si>
    <t>丁玉琴</t>
  </si>
  <si>
    <t>滨海地区场地地震反应分析及土层条件对地震震害的影响研究</t>
  </si>
  <si>
    <t>鞠采庭</t>
  </si>
  <si>
    <t>32003102</t>
  </si>
  <si>
    <t>汪嘉琛/32003077,欧萌/32003022</t>
  </si>
  <si>
    <t>疲劳和干湿交变环境下的自密实混凝土垫层材料的服役性能预测</t>
  </si>
  <si>
    <t>苏淑铭</t>
  </si>
  <si>
    <t>32003201</t>
  </si>
  <si>
    <t>禹军业/32003024,龙治江/32003159</t>
  </si>
  <si>
    <t>吴熙</t>
  </si>
  <si>
    <t>软土地区长大基坑整体变形特征分析</t>
  </si>
  <si>
    <t>廖红雨</t>
  </si>
  <si>
    <t>31903209</t>
  </si>
  <si>
    <t>曾雁/31903205,王克/31903229,汤方程/31903227,苟叠泉/31903216</t>
  </si>
  <si>
    <t>孙苗苗</t>
  </si>
  <si>
    <t>一种智能化轻型动力触探试验装置研究</t>
  </si>
  <si>
    <t>薛惠心</t>
  </si>
  <si>
    <t>32003023</t>
  </si>
  <si>
    <t>覃藓杰/32003140,唐嘉辉/32003117,金栌昕/32003203,苏淑铭/32003201</t>
  </si>
  <si>
    <t>胡成宝,房涛</t>
  </si>
  <si>
    <t>基于Python语言的钱塘江粉土阻尼比测试研究</t>
  </si>
  <si>
    <t>宋州良</t>
  </si>
  <si>
    <t>32003003</t>
  </si>
  <si>
    <t>柴叶厚/32103110,陆天乐/32103121,苏淑铭/32003201</t>
  </si>
  <si>
    <t>胡成宝,章丽莎</t>
  </si>
  <si>
    <t>室内助老拐杖设计</t>
  </si>
  <si>
    <t>李艺杰</t>
  </si>
  <si>
    <t>32103037</t>
  </si>
  <si>
    <t>冀文旭/32103034</t>
  </si>
  <si>
    <t>俞雯</t>
  </si>
  <si>
    <t>浙江沿海地区机制砂混凝土自愈合性能研究</t>
  </si>
  <si>
    <t>王兆焱</t>
  </si>
  <si>
    <t>32003104</t>
  </si>
  <si>
    <t>董辉宗/32003111,凌思宇/32103118,许思杰/32103170</t>
  </si>
  <si>
    <t>国土空间规划学院</t>
  </si>
  <si>
    <t>时空折叠：当代大学生寝室空间优化设计研究</t>
  </si>
  <si>
    <t>钱思羽</t>
  </si>
  <si>
    <t>32103184</t>
  </si>
  <si>
    <t>赵崇宇/32103210,解彬/32103182,单嘉瑞/32103179,刘康/32103199</t>
  </si>
  <si>
    <t>王玥,汪凝</t>
  </si>
  <si>
    <t>高层办公建筑低能耗形态研究</t>
  </si>
  <si>
    <t>谢昊洒</t>
  </si>
  <si>
    <t>32003062</t>
  </si>
  <si>
    <t>严泽核/32003061,夏思远/32003066,吴雅薇/32003042,苗智淳/32001169</t>
  </si>
  <si>
    <t>应小宇</t>
  </si>
  <si>
    <t>浙江省乡村振兴中的专业化公司运营现象研究：模式特征、绩效风险与政策建议</t>
  </si>
  <si>
    <t>寿敏好</t>
  </si>
  <si>
    <t>31809133</t>
  </si>
  <si>
    <t>魏淑婷/31903247,娄嗣佳/31905516,楼子轩/31909151</t>
  </si>
  <si>
    <t>郭旭,朱炜</t>
  </si>
  <si>
    <t>基于使用后评价的老旧小区公共空间环境适老性改造设计研究——以杭州市和睦新村为例</t>
  </si>
  <si>
    <t>黄家笛</t>
  </si>
  <si>
    <t>31903255</t>
  </si>
  <si>
    <t>蒋可睿/31804121,王海涛/31903259,寿敏好/31809133,李佳航/31903257</t>
  </si>
  <si>
    <t>龚敏,朱炜</t>
  </si>
  <si>
    <t>吴越国两宋时期两浙地区仿木楼阁塔基础资料数据库研究</t>
  </si>
  <si>
    <t>唐倩</t>
  </si>
  <si>
    <t>32003041</t>
  </si>
  <si>
    <t>项政维/32103241</t>
  </si>
  <si>
    <t>周淼</t>
  </si>
  <si>
    <t>基于UNA的高校自主学习空间服务范围和选择机制研究</t>
  </si>
  <si>
    <t>蒋可睿</t>
  </si>
  <si>
    <t>31804121</t>
  </si>
  <si>
    <t>王子晨/31903246,魏淑婷/31903247,王家奇/31903271</t>
  </si>
  <si>
    <t>吴放</t>
  </si>
  <si>
    <t>工业建筑遗产保护与活化初探——以京杭大运河沿线旧厂房为例</t>
  </si>
  <si>
    <t>吴清扬</t>
  </si>
  <si>
    <t>32003087</t>
  </si>
  <si>
    <t>徐悦/32003185,赖天/32003197,金熠琳/31903146</t>
  </si>
  <si>
    <t>沈建钰</t>
  </si>
  <si>
    <t>基于数字化技术的博物馆展陈空间类型学解析与设计策略研究</t>
  </si>
  <si>
    <t>何湘怡</t>
  </si>
  <si>
    <t>31903267</t>
  </si>
  <si>
    <t>王星诺/32003194,郭丽丹/31904113,凌心琪/32007050,宋煜雯/32003122</t>
  </si>
  <si>
    <t>徐丹华</t>
  </si>
  <si>
    <t>高校学习空间集群的空间视觉特征对于自主学习行为分布的影响研究</t>
  </si>
  <si>
    <t>苏绎琢</t>
  </si>
  <si>
    <t>31903270</t>
  </si>
  <si>
    <t>叶怡汝/31903274,陈萍/31903240</t>
  </si>
  <si>
    <t>医学院</t>
  </si>
  <si>
    <t>FUT10基因对人前列腺癌EMT调节机制的研究</t>
  </si>
  <si>
    <t>许飞扬</t>
  </si>
  <si>
    <t>32004072</t>
  </si>
  <si>
    <t>潘佳宁/32004018,林梦帆/32004034</t>
  </si>
  <si>
    <t>高伟</t>
  </si>
  <si>
    <t>“酰基硫叶立德-炔烃”点击反应的活化试剂发现及底物适用性研究</t>
  </si>
  <si>
    <t>赵丹</t>
  </si>
  <si>
    <t>32004010</t>
  </si>
  <si>
    <t>刘瑜/32004075,马翔宇/32004084,林子豪/32004128</t>
  </si>
  <si>
    <t>邵加安,祝华建</t>
  </si>
  <si>
    <t>共同富裕视域下农村文化礼堂助力浙江省居民全生命周期公共服务“数智”均衡化的实现路径</t>
  </si>
  <si>
    <t>陈欢</t>
  </si>
  <si>
    <t>32104118</t>
  </si>
  <si>
    <t>林允照</t>
  </si>
  <si>
    <t>浙江省共同富裕示范体系下“互联网+”医康养多元化公共福祉资源均衡化配置路径研究</t>
  </si>
  <si>
    <t>姚佳薇</t>
  </si>
  <si>
    <t>32004146</t>
  </si>
  <si>
    <t>STAT3/mTOR信号通路交叉联系对脑缺血再灌注后神经炎症的影响研究</t>
  </si>
  <si>
    <t>方圣欣</t>
  </si>
  <si>
    <t>31904173</t>
  </si>
  <si>
    <t>陈剑龙/31904171,严靖凯/31904183,吴锦涵/32104179,吴翔/32104180</t>
  </si>
  <si>
    <t>朱锋</t>
  </si>
  <si>
    <t>Nischarin介导E2在卵巢癌细胞自噬中的作用及其机制研究</t>
  </si>
  <si>
    <t>郑佩杰</t>
  </si>
  <si>
    <t>31904216</t>
  </si>
  <si>
    <t>陆柳伊/31908060,周春涛/31904217,刘斌/32004101</t>
  </si>
  <si>
    <t>丁悦敏</t>
  </si>
  <si>
    <t>无刺枸骨果实的降血脂作用</t>
  </si>
  <si>
    <t>樊鹏雨</t>
  </si>
  <si>
    <t>32003029</t>
  </si>
  <si>
    <t>张力文/32003149,许航玮/32004162,徐慧慧/32004129,吴月怡/32004009</t>
  </si>
  <si>
    <t>宣贵达</t>
  </si>
  <si>
    <t>TcpC对中性粒细胞铁死亡的影响</t>
  </si>
  <si>
    <t>刘柔均</t>
  </si>
  <si>
    <t>32004053</t>
  </si>
  <si>
    <t>潘馨瑜/32004026,经佳杰/32104234</t>
  </si>
  <si>
    <t>潘建平</t>
  </si>
  <si>
    <t>基于特征图谱和网络药理学的经典名方三化汤质量标志物预测分析</t>
  </si>
  <si>
    <t>席辰诗</t>
  </si>
  <si>
    <t>32004134</t>
  </si>
  <si>
    <t>徐琰/31804006,李舒越/32004103,罗语轩/32004138</t>
  </si>
  <si>
    <t>向铮</t>
  </si>
  <si>
    <t>苯并呋喃类天然产物的结构修饰与抗糖尿病构效关系研究</t>
  </si>
  <si>
    <t>叶子晖</t>
  </si>
  <si>
    <t>32004080</t>
  </si>
  <si>
    <t>张远航/31904032,张宇恒/32004083,吴海鹏/32004117</t>
  </si>
  <si>
    <t>李杰</t>
  </si>
  <si>
    <t>基于药物库中对HIV-1潜伏激活的小分子化合物的筛选及机制研究</t>
  </si>
  <si>
    <t>姜雅爽</t>
  </si>
  <si>
    <t>32004126</t>
  </si>
  <si>
    <t>杨静宜/32004124</t>
  </si>
  <si>
    <t>杨耿</t>
  </si>
  <si>
    <t>NEDD4L基因敲除对肠炎模型小鼠临床表现和病理改变的影响</t>
  </si>
  <si>
    <t>刘露晴</t>
  </si>
  <si>
    <t>32004049</t>
  </si>
  <si>
    <t>缪曼尔/32004132,贺祺骥/32004013,何沛尔/32004159</t>
  </si>
  <si>
    <t>方洁</t>
  </si>
  <si>
    <t>绞股蓝提取物对 6-OHDA 诱导的细胞损伤的保护作用及机制研究</t>
  </si>
  <si>
    <t>林嘉雨</t>
  </si>
  <si>
    <t>32004135</t>
  </si>
  <si>
    <t>张怡婷/31904262,蔡佳音/31904034,何涔洁/32004140,周洲/32004130</t>
  </si>
  <si>
    <t>赵婷婷</t>
  </si>
  <si>
    <t>盐酸石蒜碱对肝癌的增殖抑制作用</t>
  </si>
  <si>
    <t>徐婉云</t>
  </si>
  <si>
    <t>32004122</t>
  </si>
  <si>
    <t>严可怡/32005439</t>
  </si>
  <si>
    <t>张翀,曾玲晖</t>
  </si>
  <si>
    <t>40Hz光频刺激对APP/PS1 AD模型鼠嗅觉系统病理性沉积影响以及嗅觉功能障碍的治疗作用</t>
  </si>
  <si>
    <t>胡嘉颖</t>
  </si>
  <si>
    <t>32004052</t>
  </si>
  <si>
    <t>黄乾凯/32004033,黄凡凯/32004055</t>
  </si>
  <si>
    <t>李珊珊</t>
  </si>
  <si>
    <t>40Hz光频刺激对P301S tau AD模型鼠嗅觉功能障碍的治疗作用以及潜在机制</t>
  </si>
  <si>
    <t>郑乐妍</t>
  </si>
  <si>
    <t>32004065</t>
  </si>
  <si>
    <t>钟可欣/32004044</t>
  </si>
  <si>
    <t>“这朝夕”老年健康促进在线教育平台的设计与开发</t>
  </si>
  <si>
    <t>孙缘缘</t>
  </si>
  <si>
    <t>31904086</t>
  </si>
  <si>
    <t>何丽红/31904076,郑清丹/31904144,葛俏青/31904112,周诗博/31904155</t>
  </si>
  <si>
    <t>杜娟</t>
  </si>
  <si>
    <t>基于影响Gag-pol融合蛋白翻译过程中核糖体程序性移码的小分子化合物的筛选及机制研究</t>
  </si>
  <si>
    <t>高桢</t>
  </si>
  <si>
    <t>32004039</t>
  </si>
  <si>
    <t>袁润泽/32004048</t>
  </si>
  <si>
    <t>延缓巨噬细胞衰老的双歧杆菌菌种筛选及其机制研究</t>
  </si>
  <si>
    <t>周义</t>
  </si>
  <si>
    <t>32004081</t>
  </si>
  <si>
    <t>洪伊瑶/32004066,曾培鑫/32004060,谢杰博/32004051,张瑜珂/32005609</t>
  </si>
  <si>
    <t>张大勇</t>
  </si>
  <si>
    <t>10号位酪氨酸硝化对Aβ-Cu2+复合物介导的小胶质细胞炎性激活的影响</t>
  </si>
  <si>
    <t>唐丽媚</t>
  </si>
  <si>
    <t>32004108</t>
  </si>
  <si>
    <t>欧依/32004137,潘雨婷/32004131,潘光杰/32004119,袁立富/32004095</t>
  </si>
  <si>
    <t>赵杰</t>
  </si>
  <si>
    <t>星形胶质细胞Kir4.1参与阿尔茨海默病早期发病机制的研究</t>
  </si>
  <si>
    <t>陈晴</t>
  </si>
  <si>
    <t>31904002</t>
  </si>
  <si>
    <t>朱泮敏/31904019,费亦能/32009069,朱琳静/32004100</t>
  </si>
  <si>
    <t>沈伟达</t>
  </si>
  <si>
    <t>天然纤维素材料的表面改性及其用于废水中铜离子的检测</t>
  </si>
  <si>
    <t>周洲</t>
  </si>
  <si>
    <t>32004130</t>
  </si>
  <si>
    <t>滕许梦/32004096,周迅/32004121,王可/32009149,叶柔含/32004141</t>
  </si>
  <si>
    <t>叶妮雅,吕媛媛</t>
  </si>
  <si>
    <t>一种新型锂制剂对帕金森综合症小鼠的治疗作用研究</t>
  </si>
  <si>
    <t>汤茵奇</t>
  </si>
  <si>
    <t>32004123</t>
  </si>
  <si>
    <t>梁赏/32004098,潘楚淇/32004074,叶昕雨/32104197</t>
  </si>
  <si>
    <t>曾玲晖</t>
  </si>
  <si>
    <t>急性禁食对KA诱导的神经元兴奋性毒性的保护作用研究</t>
  </si>
  <si>
    <t>韩沐潼</t>
  </si>
  <si>
    <t>32004105</t>
  </si>
  <si>
    <t>祝柯盈/32004139,岑颖/32004005,韩文博/32104064</t>
  </si>
  <si>
    <t>居家养老智能护理服务机器人设计研究</t>
  </si>
  <si>
    <t>林静</t>
  </si>
  <si>
    <t>32004152</t>
  </si>
  <si>
    <t>陈家璇/32004165,王甜甜/31904133,琚灵策/31904120,董鑫璐/32001022</t>
  </si>
  <si>
    <t>王撬撬</t>
  </si>
  <si>
    <t>寻铜死亡相关lncRNA的在结直肠癌中的作用机制</t>
  </si>
  <si>
    <t>沈锦泽</t>
  </si>
  <si>
    <t>32004016</t>
  </si>
  <si>
    <t>毛雨楠/32004087,王渠睿/32004014,苏心铭/32104178,梁晨昊/32104235</t>
  </si>
  <si>
    <t>段世伟,贾云华</t>
  </si>
  <si>
    <t>外国语学院</t>
  </si>
  <si>
    <t>以国际商务谈判虚拟仿真实验为例的体验式学习效果及影响因素分析——基于学生视角的质性研究</t>
  </si>
  <si>
    <t>何雨柯</t>
  </si>
  <si>
    <t>苏雨晴/31908129,傅腾霄/31908137,邓雅婷/32007268</t>
  </si>
  <si>
    <t>陈瑶</t>
  </si>
  <si>
    <t>近10年日语能力考试词汇考点整理研究—基于中国日语学习者的视角</t>
  </si>
  <si>
    <t>刘君萍</t>
  </si>
  <si>
    <t>叶天/32008031,詹晔昕/32008199,陈泓臻/32108135,陶驰/32001242</t>
  </si>
  <si>
    <t>朱琳,陈瑞英</t>
  </si>
  <si>
    <t>修辞学视角下中英国家领导人节日演讲致辞的比较研究——以习近平新年致辞和英女王圣诞致辞为例</t>
  </si>
  <si>
    <t>张若冰</t>
  </si>
  <si>
    <t>陶乐昀/31908042</t>
  </si>
  <si>
    <t>查叶娟</t>
  </si>
  <si>
    <t>文学伦理学批评视角下的《无人生还》</t>
  </si>
  <si>
    <t>邵欣雨</t>
  </si>
  <si>
    <t>覃馨慧/31908041</t>
  </si>
  <si>
    <t>宿玉村</t>
  </si>
  <si>
    <t>遗梦归婺州——全球本土化视角下东阳木雕非遗项目的对外传播策略研究</t>
  </si>
  <si>
    <t>陈畅</t>
  </si>
  <si>
    <t>李净淼/31908008,吴佳馨/31908068,邵欣雨/31908038,陶乐昀/31908042</t>
  </si>
  <si>
    <t>李俊敏</t>
  </si>
  <si>
    <t>“双减”背景下对初中英语课堂多元化的探索</t>
  </si>
  <si>
    <t>陶乐昀</t>
  </si>
  <si>
    <t>张若冰/32005105</t>
  </si>
  <si>
    <t>新媒体时代背景下英语翻译学习自媒体的发展</t>
  </si>
  <si>
    <t>潘鹏宇</t>
  </si>
  <si>
    <t>于劭卓/32008111,朱正豪/32008082</t>
  </si>
  <si>
    <t>应远马</t>
  </si>
  <si>
    <t>外语专业学生阅读状况调查研究——以浙大城市学院为例</t>
  </si>
  <si>
    <t>方清霖</t>
  </si>
  <si>
    <t>朱逸馨/31908075,许夕/32008077,于鹏飞/32108023,王栋/32108033</t>
  </si>
  <si>
    <t>新冠疫情隔离期间大学生网络学习的情感调查分析</t>
  </si>
  <si>
    <t>蔡玥彤</t>
  </si>
  <si>
    <t>叶丹丹/32008172,郝雨晴/32008176,刘芝翔/32008148</t>
  </si>
  <si>
    <t>陈存军</t>
  </si>
  <si>
    <t>商学院</t>
  </si>
  <si>
    <t>人力资本与企业绩效关系研究—基于“人才贷”视角</t>
  </si>
  <si>
    <t>刘新钰</t>
  </si>
  <si>
    <t>31905476</t>
  </si>
  <si>
    <t>史佳淇/31905480,罗懿玲/31905517</t>
  </si>
  <si>
    <t>王慧煜</t>
  </si>
  <si>
    <t>快节奏社会中个人如何利用五原则进行有效管理</t>
  </si>
  <si>
    <t>王嘉艳</t>
  </si>
  <si>
    <t>32005474</t>
  </si>
  <si>
    <t>蔡明洋/31902162</t>
  </si>
  <si>
    <t>李玲</t>
  </si>
  <si>
    <t>Z世代消费者洞察分析及相关商场应用方案</t>
  </si>
  <si>
    <t>宗瑶</t>
  </si>
  <si>
    <t>31905404</t>
  </si>
  <si>
    <t>王雅凝/31905291,狄柯辰/31905197,陈姿伊/31901248,王子龙/32001049</t>
  </si>
  <si>
    <t>李强</t>
  </si>
  <si>
    <t>企业文化与制度耦合的人力资源管理模式研究——以双枪为例</t>
  </si>
  <si>
    <t>吴泽宇</t>
  </si>
  <si>
    <t>32005452</t>
  </si>
  <si>
    <t>马豪/32105644,祝一凡/32111089,董亚航/32105640,徐颢榕/32007224</t>
  </si>
  <si>
    <t>李晓博</t>
  </si>
  <si>
    <t>神话IP在当代的价值变现</t>
  </si>
  <si>
    <t>陈权意</t>
  </si>
  <si>
    <t>32005296</t>
  </si>
  <si>
    <t>项砚革/32005489</t>
  </si>
  <si>
    <t>“心与心的碰撞”——孤独老人、心理障碍人群陪聊师公益项目</t>
  </si>
  <si>
    <t>陈萱然</t>
  </si>
  <si>
    <t>32005461</t>
  </si>
  <si>
    <t>傅子镔/32011108</t>
  </si>
  <si>
    <t>郭恒毅</t>
  </si>
  <si>
    <t>32005102</t>
  </si>
  <si>
    <t>魏梦翔/32005115,尹一鸣/32001167,刘明焕/32001053,张子怡/32004112</t>
  </si>
  <si>
    <t>郭立伟</t>
  </si>
  <si>
    <t>上市公司股权质押实证研究</t>
  </si>
  <si>
    <t>朱可清</t>
  </si>
  <si>
    <t>31905050</t>
  </si>
  <si>
    <t>武朝艳</t>
  </si>
  <si>
    <t>乐寓绿——基于节约用电低碳环保的寝室能耗管理平台</t>
  </si>
  <si>
    <t>卢星宇</t>
  </si>
  <si>
    <t>31905040</t>
  </si>
  <si>
    <t>李纪培/31905245,牟星语/31905041,汪欣仪/32005177,温兴东/32005137</t>
  </si>
  <si>
    <t>党文英</t>
  </si>
  <si>
    <t>智慧农业——植保无人机的新商业模式</t>
  </si>
  <si>
    <t>茆川梅</t>
  </si>
  <si>
    <t>31905067</t>
  </si>
  <si>
    <t>邹雨哲/32001074,王梓霖/32003058</t>
  </si>
  <si>
    <t>双碳实践中企业“漂绿行为”的企政演化博弈分析及对策研究</t>
  </si>
  <si>
    <t>葛康乐</t>
  </si>
  <si>
    <t>32005196</t>
  </si>
  <si>
    <t>孙丽雅/32005329,郑愉涵/32105396</t>
  </si>
  <si>
    <t>叶正虹,鲍立威</t>
  </si>
  <si>
    <t>国际文化旅游学院</t>
  </si>
  <si>
    <t>良渚主题教育软件—玉见你</t>
  </si>
  <si>
    <t>石邦</t>
  </si>
  <si>
    <t>32105103</t>
  </si>
  <si>
    <t>林诺欣子/32105117,张鹂/32105095,江雨晨/32105114</t>
  </si>
  <si>
    <t>陈业玮</t>
  </si>
  <si>
    <t>旅在城院，游你所趣</t>
  </si>
  <si>
    <t>叶聪颖</t>
  </si>
  <si>
    <t>32105017</t>
  </si>
  <si>
    <t>张云妮/32105023,胡幸子/32105229,陈炜敏/32105199,胡润琪/32107193</t>
  </si>
  <si>
    <t>徐林强,蒋桂芳</t>
  </si>
  <si>
    <t>非物质文化遗产盲盒开发</t>
  </si>
  <si>
    <t>廖旭照</t>
  </si>
  <si>
    <t>32105009</t>
  </si>
  <si>
    <t>郭亚蕾/32105007,陈商艺/32105001,魏俊蝶/32105016,陈思言/32105002</t>
  </si>
  <si>
    <t>徐林强</t>
  </si>
  <si>
    <t>XIN设·绘邨——乡村数字旅游产品创意林</t>
  </si>
  <si>
    <t>郭雪峰</t>
  </si>
  <si>
    <t>32005642</t>
  </si>
  <si>
    <t>戚静茹/32005638,郭贤世/32005655,赵润润/32005639,张妤萱/32005360</t>
  </si>
  <si>
    <t>姚海琴</t>
  </si>
  <si>
    <t>基于VAM理论的旅游APP用户持续使用意愿影响因素研究</t>
  </si>
  <si>
    <t>周佳沂</t>
  </si>
  <si>
    <t>32005640</t>
  </si>
  <si>
    <t>梅燕/32005643,项琳清/32005644,张津/32005361,郑吾予/32005060</t>
  </si>
  <si>
    <t>校园一口袋</t>
  </si>
  <si>
    <t>于添琪</t>
  </si>
  <si>
    <t>32105018</t>
  </si>
  <si>
    <t>谢冠豪/32105035,张雨杭/32108204,杨俊文/31905275</t>
  </si>
  <si>
    <t>休闲文化街区旅游标识系统设计研究</t>
  </si>
  <si>
    <t>郑可颖</t>
  </si>
  <si>
    <t>32005291</t>
  </si>
  <si>
    <t>朱杰/32005512,林润梓/32005631</t>
  </si>
  <si>
    <t>刘丹丹</t>
  </si>
  <si>
    <t>数字化视域下的勺圈餐厅</t>
  </si>
  <si>
    <t>刘羽玮</t>
  </si>
  <si>
    <t>32105150</t>
  </si>
  <si>
    <t>赵慧敏/32105129,彭恬/32105119,钱程/32105120</t>
  </si>
  <si>
    <t>162</t>
  </si>
  <si>
    <t>基于互联网共享平台的文博服务创新研究</t>
  </si>
  <si>
    <t>覃毓思</t>
  </si>
  <si>
    <t>31905289</t>
  </si>
  <si>
    <t>司晨旭/32001019,刘新钰/31905476,吴斐/31905449,李欣娜/31910113</t>
  </si>
  <si>
    <t>韩振华</t>
  </si>
  <si>
    <t>163</t>
  </si>
  <si>
    <t>传媒与人文学院</t>
  </si>
  <si>
    <t>“小巷三寻土布纺织生活馆”线上营销传播方案</t>
  </si>
  <si>
    <t>张天慧</t>
  </si>
  <si>
    <t>32007273</t>
  </si>
  <si>
    <t>王一睿/32007266,徐思杭/32007029,崔灿明慧/32007167</t>
  </si>
  <si>
    <t>孟茹</t>
  </si>
  <si>
    <t>164</t>
  </si>
  <si>
    <t>大运河非遗项目沉浸式体验策划方案</t>
  </si>
  <si>
    <t>陈朵</t>
  </si>
  <si>
    <t>32007132</t>
  </si>
  <si>
    <t>蓝瑞雪/32007139,高子娴/32007239,杨佳璐/32007203,王罗苹/32007194</t>
  </si>
  <si>
    <t>165</t>
  </si>
  <si>
    <t>杭州非遗项目的抖音平台传播效果研究</t>
  </si>
  <si>
    <t>孙园景</t>
  </si>
  <si>
    <t>31907014</t>
  </si>
  <si>
    <t>王一睿/32007266,舒敏慧/32007229,邱培凌/31907163,夏晴/31904014</t>
  </si>
  <si>
    <t>顾杨丽,孟茹</t>
  </si>
  <si>
    <t>166</t>
  </si>
  <si>
    <t>产品感知线索对绿色消费响应的影响：调节匹配的视角</t>
  </si>
  <si>
    <t>符若晗</t>
  </si>
  <si>
    <t>32007102</t>
  </si>
  <si>
    <t>高悦越/31907159,舒敏慧/32007229,虞婕/32007241,冯秋怡/31907158</t>
  </si>
  <si>
    <t>王晓梅</t>
  </si>
  <si>
    <t>167</t>
  </si>
  <si>
    <t>婚姻通APP</t>
  </si>
  <si>
    <t>包弋青</t>
  </si>
  <si>
    <t>32107113</t>
  </si>
  <si>
    <t>包轲颖/32107112,池雨柯/32107114,方雨晨/32107115,叶萌萌/32107134</t>
  </si>
  <si>
    <t>王佳</t>
  </si>
  <si>
    <t>168</t>
  </si>
  <si>
    <t>戏在景中：文旅融合视域下沉浸式戏剧创意开发研究与实践</t>
  </si>
  <si>
    <t>沈若漪</t>
  </si>
  <si>
    <t>31907043</t>
  </si>
  <si>
    <t>张雅琳/31907052,章哲涵/32007151,肖骅/32007163,张洁/32007053</t>
  </si>
  <si>
    <t>王艳,李典</t>
  </si>
  <si>
    <t>169</t>
  </si>
  <si>
    <t>数字化在桐庐县公共阅读空间应用的调查报告</t>
  </si>
  <si>
    <t>汪伊琳</t>
  </si>
  <si>
    <t>31902118</t>
  </si>
  <si>
    <t>屠傅燕/31902117,张戎柯/32005227</t>
  </si>
  <si>
    <t>阮可</t>
  </si>
  <si>
    <t>170</t>
  </si>
  <si>
    <t>世界文化遗产良渚遗址的整合营销传播方案</t>
  </si>
  <si>
    <t>梁琪琪</t>
  </si>
  <si>
    <t>32007214</t>
  </si>
  <si>
    <t>杨文莉/32007232,陈雨晨/32007107,柴于攀/32007090</t>
  </si>
  <si>
    <t>171</t>
  </si>
  <si>
    <t>数字化社会背景下对智慧养老模式现存问题的研究</t>
  </si>
  <si>
    <t>许耀月</t>
  </si>
  <si>
    <t>32007207</t>
  </si>
  <si>
    <t>潘莹莹/32005419,陈鑫泽/32002285,钱缘/32007240,王晶晶/32009079</t>
  </si>
  <si>
    <t>方玲玲</t>
  </si>
  <si>
    <t>172</t>
  </si>
  <si>
    <t>杭州茶文化在学习型社区建设中的推广模式研究</t>
  </si>
  <si>
    <t>张佳铭</t>
  </si>
  <si>
    <t>32007042</t>
  </si>
  <si>
    <t>励欣悦/32007040,陆鼎雯/32007036,卢桐/32007183,周柔希/32009174</t>
  </si>
  <si>
    <t>耿志红</t>
  </si>
  <si>
    <t>173</t>
  </si>
  <si>
    <t>富春山居图式未来社区文化空间与场景打造方案—以杭州富阳为例</t>
  </si>
  <si>
    <t>陶宇萍</t>
  </si>
  <si>
    <t>31905204</t>
  </si>
  <si>
    <t>柴亿铨/32107001,王梦佳/32108124,潘聪颖/32011167,夏子韵/32011028</t>
  </si>
  <si>
    <t>174</t>
  </si>
  <si>
    <t>沉浸式宋韵主题剧本娱乐IP打造实践路径研究</t>
  </si>
  <si>
    <t>钱文君</t>
  </si>
  <si>
    <t>31907204</t>
  </si>
  <si>
    <t>平懿涵/31907203,蔡听雨/32007120,段天艺/32007159,黄林驰/32107179</t>
  </si>
  <si>
    <t>王艳,霍文博</t>
  </si>
  <si>
    <t>175</t>
  </si>
  <si>
    <t>数字农业背景下对老年“数字鸿沟”的研究及对策—以党湾镇为例</t>
  </si>
  <si>
    <t>李屿瑄</t>
  </si>
  <si>
    <t>31907160</t>
  </si>
  <si>
    <t>汤美琪/31907165,蔡听雨/32007120,金雨婷/32007114,陈朵/32007132</t>
  </si>
  <si>
    <t>176</t>
  </si>
  <si>
    <t>影像书写下的“乡村记忆”文化工程建构： 基于浙江骑力村的实践</t>
  </si>
  <si>
    <t>徐鑫睿</t>
  </si>
  <si>
    <t>32107174</t>
  </si>
  <si>
    <t>崔佳珂/32107154,岑琛柯/32005613,范昳/32007092,金泽宸/32002270</t>
  </si>
  <si>
    <t>177</t>
  </si>
  <si>
    <t>女性视角下亚运电竞项目的消费意向研究——以《王者荣耀》为例</t>
  </si>
  <si>
    <t>楼越明</t>
  </si>
  <si>
    <t>32007101</t>
  </si>
  <si>
    <t>林心怡/32007109,胡陶卉子/32007155,符若晗/32007102,虞婕/32007241</t>
  </si>
  <si>
    <t>178</t>
  </si>
  <si>
    <t>从“塘浦圩田”再识江南——系列主题书册编写与策展</t>
  </si>
  <si>
    <t>陈莹</t>
  </si>
  <si>
    <t>32007062</t>
  </si>
  <si>
    <t>诸葛锦雏/32007044,蔡申雯/32007027,周昳/31911013</t>
  </si>
  <si>
    <t>范雪,傅俊</t>
  </si>
  <si>
    <t>179</t>
  </si>
  <si>
    <t>用杭州故事赋能城市品牌形象传播</t>
  </si>
  <si>
    <t>沈子燕</t>
  </si>
  <si>
    <t>32007152</t>
  </si>
  <si>
    <t>曾逸澜/32007205,任盈旭/32007177,方楚翔/32007103,侯尔豪/32007013</t>
  </si>
  <si>
    <t>180</t>
  </si>
  <si>
    <t>运河南（拱墅区）宋韵文化融媒体实践</t>
  </si>
  <si>
    <t>朱邵宣</t>
  </si>
  <si>
    <t>32007016</t>
  </si>
  <si>
    <t>周玉玲/32007242,张萌萌/32003045,钱雨合/32007022,郑林珏/32007112</t>
  </si>
  <si>
    <t>181</t>
  </si>
  <si>
    <t>大运河杭州段“非遗+研学”互动体验项目的开发与实践</t>
  </si>
  <si>
    <t>何傲雪</t>
  </si>
  <si>
    <t>31907005</t>
  </si>
  <si>
    <t>赵启涵/31907121,廖嘉琪/31907010,范姝含/31907126,符若晗/32007102</t>
  </si>
  <si>
    <t>孟茹,顾杨丽</t>
  </si>
  <si>
    <t>182</t>
  </si>
  <si>
    <t>杭州大运河非遗精品节目的线上传播方案</t>
  </si>
  <si>
    <t>许欣瑶</t>
  </si>
  <si>
    <t>32007216</t>
  </si>
  <si>
    <t>江心漪/32007208,叶文丹/32007004,侯尔豪/32007013</t>
  </si>
  <si>
    <t>183</t>
  </si>
  <si>
    <t>数字化背景下低碳文旅发展模式的探索——以低碳试点乡镇富春江镇为例</t>
  </si>
  <si>
    <t>赵玥</t>
  </si>
  <si>
    <t>32007166</t>
  </si>
  <si>
    <t>王璇/32007181,任屹丹/32007126,曹涵琦/32007168,吴娴冰/32007149</t>
  </si>
  <si>
    <t>赵金红,沈爱国</t>
  </si>
  <si>
    <t>184</t>
  </si>
  <si>
    <t>大运河非物质文化遗产的创新传播研究——以径山文化IP推广为例</t>
  </si>
  <si>
    <t>潘莹莹</t>
  </si>
  <si>
    <t>32005419</t>
  </si>
  <si>
    <t>金雨婷/32007114,韩楠/32007121,黄瑞莹/32007018</t>
  </si>
  <si>
    <t>185</t>
  </si>
  <si>
    <t>杭帮菜文化融媒体化传播策略研究</t>
  </si>
  <si>
    <t>王琼苓</t>
  </si>
  <si>
    <t>32007201</t>
  </si>
  <si>
    <t>王钰涵/32007253,周太然/32007202,覃钰茗/32007212</t>
  </si>
  <si>
    <t>赵金红</t>
  </si>
  <si>
    <t>186</t>
  </si>
  <si>
    <t>电竞品牌IP的整合营销传播研究——以《王者荣耀》为例</t>
  </si>
  <si>
    <t>屈海纳</t>
  </si>
  <si>
    <t>32007209</t>
  </si>
  <si>
    <t>李国安/32007223</t>
  </si>
  <si>
    <t>187</t>
  </si>
  <si>
    <t>政校合作城市民族团结共同体创新实践——“运河·石榴红家园”</t>
  </si>
  <si>
    <t>柴亿铨</t>
  </si>
  <si>
    <t>32107001</t>
  </si>
  <si>
    <t>林敬媛/32107090,刘宴利/32107092,程佳/32107152,陈婧媛/32107002</t>
  </si>
  <si>
    <t>汪曼,张薇</t>
  </si>
  <si>
    <t>188</t>
  </si>
  <si>
    <t>基于技术创新的浙江省广告产业竞争力研究</t>
  </si>
  <si>
    <t>辛昊航</t>
  </si>
  <si>
    <t>31907061</t>
  </si>
  <si>
    <t>赵启涵/31907121,金妍池/31901097,陈艺/32001295</t>
  </si>
  <si>
    <t>王佳,骆小欢</t>
  </si>
  <si>
    <t>189</t>
  </si>
  <si>
    <t>媒体融合背景下“十里红妆”家具文化创新传播实践研究</t>
  </si>
  <si>
    <t>林佳怡</t>
  </si>
  <si>
    <t>32107163</t>
  </si>
  <si>
    <t>竺姝含/32105406,李俊成/32105443,窦晓晨/32005346,王雨桐/32007122</t>
  </si>
  <si>
    <t>190</t>
  </si>
  <si>
    <t>浙江江南药镇文化资源研究与特色品牌打造实践</t>
  </si>
  <si>
    <t>沈嘉炜</t>
  </si>
  <si>
    <t>31907220</t>
  </si>
  <si>
    <t>吴俊庆/31907149,倪培淇/31907199,沈佳艳/31907205,符若晗/32007102</t>
  </si>
  <si>
    <t>王艳</t>
  </si>
  <si>
    <t>大学生赛车运动文化品牌传播研究——以中国大学生方程式系列赛事为例</t>
  </si>
  <si>
    <t>管程浩</t>
  </si>
  <si>
    <t>32007146</t>
  </si>
  <si>
    <t>郭培佳/32007191,赵小寓/32007072,陈希贤/32110020,潘龙/31903127</t>
  </si>
  <si>
    <t>法学院</t>
  </si>
  <si>
    <t>科技赋能背景下“时间银行+旅居养老” 融合模式创新研究</t>
  </si>
  <si>
    <t>沈舜懿</t>
  </si>
  <si>
    <t>32009207</t>
  </si>
  <si>
    <t>徐姜儿/32009196,杨思颍/32009088,毛茜亚/32009093,江艳霞/32009201</t>
  </si>
  <si>
    <t>王晨</t>
  </si>
  <si>
    <t>数字治理视角下基层政府整体智治研究——基于统一地址库建设</t>
  </si>
  <si>
    <t>赵真</t>
  </si>
  <si>
    <t>32009208</t>
  </si>
  <si>
    <t>潘静/32009181,周佳明/32009192,陈施琪/31909157,朱子衣/31909144</t>
  </si>
  <si>
    <t>刘靖</t>
  </si>
  <si>
    <t>中国与欧盟碳排放权交易制度比较研究——以浙江省发电行业调研为基础</t>
  </si>
  <si>
    <t>王丽雯</t>
  </si>
  <si>
    <t>31909103</t>
  </si>
  <si>
    <t>罗晓艳/31909101,温珊珊/31909104,吴越秦/31909106</t>
  </si>
  <si>
    <t>闻银玲,VERHOEVEN STEN IDRIS</t>
  </si>
  <si>
    <t>刘思雨</t>
  </si>
  <si>
    <t>32009139</t>
  </si>
  <si>
    <t>齐如轩/32009116,朱欣悦/32009127</t>
  </si>
  <si>
    <t>张传玺</t>
  </si>
  <si>
    <t>我国有偿救援制度的构建————以旅游景区救援为例</t>
  </si>
  <si>
    <t>夏政宇</t>
  </si>
  <si>
    <t>32009063</t>
  </si>
  <si>
    <t>徐圣洁/32009046,蒋煜昊/32009102,张宇杰/32009028</t>
  </si>
  <si>
    <t>闻银玲</t>
  </si>
  <si>
    <t>从“集体困境”到“一家独大”：特别代表人诉讼制度的激活与发展——兼论康美药业案</t>
  </si>
  <si>
    <t>叶文振</t>
  </si>
  <si>
    <t>32009111</t>
  </si>
  <si>
    <t>郑畅/32009051,蒋卓秀/32009005</t>
  </si>
  <si>
    <t>范莉</t>
  </si>
  <si>
    <t>绿色原则视角下《民法典》“回收义务”条款的解构与应用一一以新能源汽车为例</t>
  </si>
  <si>
    <t>张柯南</t>
  </si>
  <si>
    <t>32004189</t>
  </si>
  <si>
    <t>龙笑如/32003119,王超宇/32003026</t>
  </si>
  <si>
    <t>老年群体的数字人权保障</t>
  </si>
  <si>
    <t>费嘉南</t>
  </si>
  <si>
    <t>32009105</t>
  </si>
  <si>
    <t>胡佳妮/32005633,杜思怡/32002144</t>
  </si>
  <si>
    <t>蔡萍琴</t>
  </si>
  <si>
    <t>试论逃税罪行政处罚与司法刑罚衔接程序之完善——基于《刑法》第二百零一条第四款“初犯免刑罚”之规定而展开的分析</t>
  </si>
  <si>
    <t>施灏</t>
  </si>
  <si>
    <t>32009074</t>
  </si>
  <si>
    <t>张宇琪/32009138</t>
  </si>
  <si>
    <t>姚瑶,邵亚萍</t>
  </si>
  <si>
    <t>青少年性教育普及推广----基于青伞小程序的开发实践</t>
  </si>
  <si>
    <t>王晶晶</t>
  </si>
  <si>
    <t>32009079</t>
  </si>
  <si>
    <t>范佳洋</t>
  </si>
  <si>
    <t>董监高责任险：公司治理的灵丹妙药？——基于对中国A股上市公司的大数据分析</t>
  </si>
  <si>
    <t>陈舒琪</t>
  </si>
  <si>
    <t>31909032</t>
  </si>
  <si>
    <t>章思齐/31909019,包旭/31901258,章皓一/31905505</t>
  </si>
  <si>
    <t>陈飞</t>
  </si>
  <si>
    <t>网络交易平台中的知识产权维权困境分析及规制路径探究</t>
  </si>
  <si>
    <t>高璐瑶</t>
  </si>
  <si>
    <t>32009082</t>
  </si>
  <si>
    <t>赵睿/32009083,董越仪/32009068</t>
  </si>
  <si>
    <t>闻银玲,张夏子</t>
  </si>
  <si>
    <t>大数据分析在矛盾调解司法实践中应用问题研究——以浙江省为例</t>
  </si>
  <si>
    <t>李冉冉</t>
  </si>
  <si>
    <t>32009144</t>
  </si>
  <si>
    <t>程文端/32003095,应心如/32101009</t>
  </si>
  <si>
    <t>张晓晗</t>
  </si>
  <si>
    <t>国际比较视域下协同育人机制的建构——基于“双减”的实证调研</t>
  </si>
  <si>
    <t>邱奕博</t>
  </si>
  <si>
    <t>32009057</t>
  </si>
  <si>
    <t>陈紫依/32009205,徐怡可/32009112,卢妍甄/32011038</t>
  </si>
  <si>
    <t>远程工作中的劳动者权益保障问题研究</t>
  </si>
  <si>
    <t>饶家棋</t>
  </si>
  <si>
    <t>32009109</t>
  </si>
  <si>
    <t>戚人予/32009115,陈音池/32009103,王云/32009129,余汪薇/32009021</t>
  </si>
  <si>
    <t>张夏子</t>
  </si>
  <si>
    <t>防控疫情背景下探究发布生成“健康码”软件行为的规制之路</t>
  </si>
  <si>
    <t>郑承霖</t>
  </si>
  <si>
    <t>32109091</t>
  </si>
  <si>
    <t>童婧可/32109114,王明明/32109115,吴亦云/32109086,李好/32109095</t>
  </si>
  <si>
    <t>袁继红</t>
  </si>
  <si>
    <t>红色资源保护的立法研究</t>
  </si>
  <si>
    <t>傅玉</t>
  </si>
  <si>
    <t>32009081</t>
  </si>
  <si>
    <t>丁米勒/32009096,娄骁越/32009085,赵晗琦/32009101,郑宏/31901276</t>
  </si>
  <si>
    <t>胡斌</t>
  </si>
  <si>
    <t>反食品浪费的执法困境及公私合作破解之道——以餐饮业为例</t>
  </si>
  <si>
    <t>黄牡丹</t>
  </si>
  <si>
    <t>31909096</t>
  </si>
  <si>
    <t>张依平/31909138,陈灵儿/32009133,邵雨涵/32009147,陈翔翔/31905470</t>
  </si>
  <si>
    <t>胡大伟</t>
  </si>
  <si>
    <t>我国家庭教育指导保障机制研究</t>
  </si>
  <si>
    <t>丁米勒</t>
  </si>
  <si>
    <t>32009096</t>
  </si>
  <si>
    <t>费益晖/32009089,王婉仪/32009078,梁鸿瑜/32009123</t>
  </si>
  <si>
    <t>邵亚萍</t>
  </si>
  <si>
    <t>数字经济时代数字音乐平台的 反垄断法规制 —— 以数字音乐独家版权模式为中心</t>
  </si>
  <si>
    <t>董乐</t>
  </si>
  <si>
    <t>32009016</t>
  </si>
  <si>
    <t>许敏淳/32009128</t>
  </si>
  <si>
    <t>张桂龙</t>
  </si>
  <si>
    <t>从行为保全到禁止令保全:生态文明视野下生态环境禁止令制度研究</t>
  </si>
  <si>
    <t>许欣雨</t>
  </si>
  <si>
    <t>32009173</t>
  </si>
  <si>
    <t>赵睿/32009083</t>
  </si>
  <si>
    <t>行政处罚决定相对公开的界限——由《行政处罚法》第四十八条切入</t>
  </si>
  <si>
    <t>肖悦</t>
  </si>
  <si>
    <t>32009026</t>
  </si>
  <si>
    <t>李莹莹/32009011,王一涵/32009062,倪书晴/32009055</t>
  </si>
  <si>
    <t>邵亚萍,胡大伟</t>
  </si>
  <si>
    <t>摇晃的钟摆：数据共享与个人信息保护的利益平衡与制度构建—以金融集团内部数据共享为例</t>
  </si>
  <si>
    <t>赵晗琦</t>
  </si>
  <si>
    <t>32009101</t>
  </si>
  <si>
    <t>傅玉/32009081,杨弘/32109050</t>
  </si>
  <si>
    <t>“独家”不该成为“独大”——数字经济时代独家交易行为的规制之路</t>
  </si>
  <si>
    <t>周于熙</t>
  </si>
  <si>
    <t>32009060</t>
  </si>
  <si>
    <t>戴静洁/32009059</t>
  </si>
  <si>
    <t>个人数据商业化利用的利益博弈逻辑与规制路径—— 以杭州市产业数字化为例</t>
  </si>
  <si>
    <t>戴静洁</t>
  </si>
  <si>
    <t>32009059</t>
  </si>
  <si>
    <t>周于熙/32009060</t>
  </si>
  <si>
    <t>数字化视域下城乡老年群体数字困境及破解之道研究——以杭州市为例</t>
  </si>
  <si>
    <t>刘霞</t>
  </si>
  <si>
    <t>31909166</t>
  </si>
  <si>
    <t>廖红艳/31909165,王杰如/32009009,汤冰冰/32009132,冯羽尘/32009013</t>
  </si>
  <si>
    <t>数字赋能下基层信访矛盾源头治理的机理与机制研究</t>
  </si>
  <si>
    <t>尚勋</t>
  </si>
  <si>
    <t>32009197</t>
  </si>
  <si>
    <t>汪玥/32009199,洪泽凯/32009211,游子鋆/32009146</t>
  </si>
  <si>
    <t>张岚,武岩</t>
  </si>
  <si>
    <t>数字时代青年群体参与社区治理的路径比较及对策优化研究——基于双荡弄社区和瓜山社区的比较分析</t>
  </si>
  <si>
    <t>何舒琪</t>
  </si>
  <si>
    <t>32009200</t>
  </si>
  <si>
    <t>郭倩/32009153,金卓锋/32009172,杨光/32009008,杨晓君/32009195</t>
  </si>
  <si>
    <t>高校垃圾分类——以个体为核心的协同治理机制研究</t>
  </si>
  <si>
    <t>王浩</t>
  </si>
  <si>
    <t>32009154</t>
  </si>
  <si>
    <t>胡泽敏/32009014,汤冰冰/32009132,段盛哲/32005118</t>
  </si>
  <si>
    <t>张岚</t>
  </si>
  <si>
    <t>碳中和愿景下我国低碳社区发展路径探究——以杭州汤家社区为例</t>
  </si>
  <si>
    <t>张川黎</t>
  </si>
  <si>
    <t>32009156</t>
  </si>
  <si>
    <t>余欣雨/32009210,吕源森/32005106,赖利佳/32005278,樊友爱/32105213</t>
  </si>
  <si>
    <t>吕晓赞</t>
  </si>
  <si>
    <t>艺术与考古学院</t>
  </si>
  <si>
    <t>乡村记忆文脉的“传承-激活-创新”——以杜黄村传统建筑改造与更新设计为例</t>
  </si>
  <si>
    <t>张丹妮</t>
  </si>
  <si>
    <t>31910093</t>
  </si>
  <si>
    <t>祝雯轩/31910072,梁艺/32010145,谢雨欣/31701147,章怡/32010024</t>
  </si>
  <si>
    <t>于慧芳</t>
  </si>
  <si>
    <t>富阳安顶云雾茶的品牌优化</t>
  </si>
  <si>
    <t>吕诗倩</t>
  </si>
  <si>
    <t>31910137</t>
  </si>
  <si>
    <t>吴秋圆/31910018,陆晶晶/31910136,钱佳怡/32010001</t>
  </si>
  <si>
    <t>葛菁</t>
  </si>
  <si>
    <t>绿色新能源文化设施设计推动乡村振兴研究</t>
  </si>
  <si>
    <t>方杭怡</t>
  </si>
  <si>
    <t>32010046</t>
  </si>
  <si>
    <t>严家俊/31810124,王可伊/31810120,曹逸倩/32010041,张诗佳/32110042</t>
  </si>
  <si>
    <t>吕微露,李游</t>
  </si>
  <si>
    <t>西湖茶文化在茶馆室内外空间一体化设计研究</t>
  </si>
  <si>
    <t>陈敬婷</t>
  </si>
  <si>
    <t>32010109</t>
  </si>
  <si>
    <t>虞心雨/32010089,钟梁栋/32010098</t>
  </si>
  <si>
    <t>张越</t>
  </si>
  <si>
    <t>低碳导向下IP形象景观装置设计研究---以湍口镇智能打卡装置为例</t>
  </si>
  <si>
    <t>崔萌</t>
  </si>
  <si>
    <t>32010062</t>
  </si>
  <si>
    <t>朱依佳/32010021,周克语/32010045,苏津颉/32010005,彭婉艺/32005435</t>
  </si>
  <si>
    <t>王晓霞,龚嘉佳</t>
  </si>
  <si>
    <t>封闭式构筑物照明的低碳与节能设计</t>
  </si>
  <si>
    <t>唐之智</t>
  </si>
  <si>
    <t>32010111</t>
  </si>
  <si>
    <t>应佳彤/32010115,程静/32010122,陈贝宁/31910079,雷思雨/32010083</t>
  </si>
  <si>
    <t>龚嘉佳,王晓霞</t>
  </si>
  <si>
    <t>设计语境下乡村文化的唤醒重塑与活化发展——以建德灵栖村为例</t>
  </si>
  <si>
    <t>竺灵</t>
  </si>
  <si>
    <t>31910149</t>
  </si>
  <si>
    <t>周洋/31910095,池亦璇/31910081,叶如景/32010037,叶昊狄/32010059</t>
  </si>
  <si>
    <t>传统图像设计的探索与现代实践 ——以宋代画像砖为例</t>
  </si>
  <si>
    <t>余欣澜</t>
  </si>
  <si>
    <t>31910044</t>
  </si>
  <si>
    <t>吴心仪/31910088,蒋嘉豪/32110124,章婧懿/32110018,王淑慧/31907107</t>
  </si>
  <si>
    <t>方华,申文</t>
  </si>
  <si>
    <t>基于公共健康视角下城市滨河绿道景观规划设计研究</t>
  </si>
  <si>
    <t>李骋越</t>
  </si>
  <si>
    <t>32010006</t>
  </si>
  <si>
    <t>于晨尉/32010066,徐梦唯/32010065,张婉婷/31904096</t>
  </si>
  <si>
    <t>王玥</t>
  </si>
  <si>
    <t>城市湿地生态保护中技术与艺术耦合的全效设计策略研究</t>
  </si>
  <si>
    <t>郑婼丹</t>
  </si>
  <si>
    <t>32010127</t>
  </si>
  <si>
    <t>孙博/32010003,高欣/32010012</t>
  </si>
  <si>
    <t>王玥,杨国福</t>
  </si>
  <si>
    <t>基于固碳效益的公园绿地地上地下一体化设计研究—以杭州市为例</t>
  </si>
  <si>
    <t>何佳怡</t>
  </si>
  <si>
    <t>31910029</t>
  </si>
  <si>
    <t>朱颖/31910098,邵婕/31910063,童话/31910013,陈奕彤/32010071</t>
  </si>
  <si>
    <t>贺俏毅,杨国福</t>
  </si>
  <si>
    <t>宋韵新潮数字化艺术馆展示</t>
  </si>
  <si>
    <t>刘爽</t>
  </si>
  <si>
    <t>32010042</t>
  </si>
  <si>
    <t>李梓萱/32110062,陈旖旎/32110053,朱俊玮/32110052,杜瑾钰/32110055</t>
  </si>
  <si>
    <t>任伟</t>
  </si>
  <si>
    <t>“碳中和”背景下的模块化减碳立面设计研究</t>
  </si>
  <si>
    <t>颜子屹</t>
  </si>
  <si>
    <t>32010026</t>
  </si>
  <si>
    <t>李大鹏/32005501,李筱曦/32005392,鲁昊骏/32002149</t>
  </si>
  <si>
    <t>佛脸识别</t>
  </si>
  <si>
    <t>吴光华</t>
  </si>
  <si>
    <t>32010107</t>
  </si>
  <si>
    <t>张萌芯/32010074,张梓薇/32010087,施晴晴/32110035,俞芷樱/32110040</t>
  </si>
  <si>
    <t>任伟,杨程</t>
  </si>
  <si>
    <t>“DFH-1”——基于NFT技术的“元宇宙”航天数字艺术收藏设计</t>
  </si>
  <si>
    <t>朱婕</t>
  </si>
  <si>
    <t>31910148</t>
  </si>
  <si>
    <t>蒋黎恩/31910135,王梦云/31910144,方文宇/31911017</t>
  </si>
  <si>
    <t>朱媛</t>
  </si>
  <si>
    <t>怀卡托大学联合学院</t>
  </si>
  <si>
    <t>数字普惠金融对家庭风险金融资产配置的影响效应及作用机制</t>
  </si>
  <si>
    <t>邹熠</t>
  </si>
  <si>
    <t>32011071</t>
  </si>
  <si>
    <t>蔡心如/31811192,林靖皓/32011025</t>
  </si>
  <si>
    <t>谭岚</t>
  </si>
  <si>
    <t>碳中和背景下生态效率演化特征及影响因素研究——以长江经济带为例</t>
  </si>
  <si>
    <t>张奕翔</t>
  </si>
  <si>
    <t>31911058</t>
  </si>
  <si>
    <t>张娅婷/31911080,徐淑仪/31911160,蒋开来/31911235,张玉翰/31911183</t>
  </si>
  <si>
    <t>汪涛,康旭升</t>
  </si>
  <si>
    <t>面向老年群体居家健身辅助多用智能毯设计</t>
  </si>
  <si>
    <t>孙怡秋</t>
  </si>
  <si>
    <t>32011185</t>
  </si>
  <si>
    <t>楼亿文/31911011,胡芯萌/31911007,范争亿/32011032</t>
  </si>
  <si>
    <t>朱媛,边泽</t>
  </si>
  <si>
    <t>居家线上运动健身社交APP设计</t>
  </si>
  <si>
    <t>叶晓昱</t>
  </si>
  <si>
    <t>31911038</t>
  </si>
  <si>
    <t>叶一霖/31902161,黄佳意/31911035,芦凯凯/31911050</t>
  </si>
  <si>
    <t>基于大数据技术的展会服务平台开发</t>
  </si>
  <si>
    <t>周宁</t>
  </si>
  <si>
    <t>32011178</t>
  </si>
  <si>
    <t>钱景/32011156,沈汇/32002089,潘桑渝/32002273,方明月/32005128</t>
  </si>
  <si>
    <t>梁赫</t>
  </si>
  <si>
    <t>中医辨证论治理念下的食疗养生服务系统设计</t>
  </si>
  <si>
    <t>胡丹曦</t>
  </si>
  <si>
    <t>31911034</t>
  </si>
  <si>
    <t>陈子玥/31911032,余丛烨/31911040,应依佐/31911039,余悦/31911041</t>
  </si>
  <si>
    <t>基于陀螺仪实现的动作捕捉装置原型</t>
  </si>
  <si>
    <t>任鲲</t>
  </si>
  <si>
    <t>32001276</t>
  </si>
  <si>
    <t>侯宏仑</t>
  </si>
  <si>
    <t>霹雳舞智能辅助工具</t>
  </si>
  <si>
    <t>罗钦池</t>
  </si>
  <si>
    <t>32101239</t>
  </si>
  <si>
    <t>学生工作台</t>
  </si>
  <si>
    <t>马一鸣</t>
  </si>
  <si>
    <t>32001028</t>
  </si>
  <si>
    <t>2022杭州亚运会的热点事件追踪的工具</t>
  </si>
  <si>
    <t>王维毅</t>
  </si>
  <si>
    <t>32001142</t>
  </si>
  <si>
    <t>魏存楠/32001124</t>
  </si>
  <si>
    <t>面向电竞职业选手选拔的数据分析研究</t>
  </si>
  <si>
    <t>徐镜钦</t>
  </si>
  <si>
    <t>32101270</t>
  </si>
  <si>
    <t>28</t>
  </si>
  <si>
    <t>基于LoRa的危房监测系统的开发</t>
  </si>
  <si>
    <t>张添淇</t>
  </si>
  <si>
    <t>31902074</t>
  </si>
  <si>
    <t>张硕/31902073,高天洲/31902052,吴展宇/31902066,袁潇彬/31902072</t>
  </si>
  <si>
    <t>用户自定义的企业售后服务云管理系统</t>
  </si>
  <si>
    <t>姚梓艺</t>
  </si>
  <si>
    <t>31902083</t>
  </si>
  <si>
    <t>齐月盈/31902079,童己之/31902042,周英杰/31902114,沈超/31902058</t>
  </si>
  <si>
    <t>陈国宏,胡晓倩</t>
  </si>
  <si>
    <t>基于stm32的探险游机器人的研制</t>
  </si>
  <si>
    <t>王蓉慧</t>
  </si>
  <si>
    <t>31902120</t>
  </si>
  <si>
    <t>陈志恒/32002086,李岩/32002267</t>
  </si>
  <si>
    <t>基于视觉的实验室整洁度智能评估算法研究与实验</t>
  </si>
  <si>
    <t>杨蔓淇</t>
  </si>
  <si>
    <t>32002214</t>
  </si>
  <si>
    <t>高洁/32002176,李林蔚/32002122,曹涵琦/32007168,沈通/32005159</t>
  </si>
  <si>
    <t>基于图像识别的平衡单车的研制</t>
  </si>
  <si>
    <t>童己之</t>
  </si>
  <si>
    <t>31902042</t>
  </si>
  <si>
    <t>梁竞文/31902241,罗世宇/31902242,李亦然/31902055</t>
  </si>
  <si>
    <t>机械臂自动喂食控制系统</t>
  </si>
  <si>
    <t>黄健</t>
  </si>
  <si>
    <t>31902090</t>
  </si>
  <si>
    <t>江皓,王撬撬</t>
  </si>
  <si>
    <t>应用于久卧人群的防褥疮机器人</t>
  </si>
  <si>
    <t>程佳君</t>
  </si>
  <si>
    <t>31902087</t>
  </si>
  <si>
    <t>高洁/32002176</t>
  </si>
  <si>
    <t>基于机械臂的泡茶机</t>
  </si>
  <si>
    <t>江溦溦</t>
  </si>
  <si>
    <t>32002207</t>
  </si>
  <si>
    <t>朱偲梁/32002295,赵浩东/32002192</t>
  </si>
  <si>
    <t>66键三模人体工学键盘</t>
  </si>
  <si>
    <t>姜瑞琪</t>
  </si>
  <si>
    <t>31902003</t>
  </si>
  <si>
    <t>李佳洋/31902004,李欣茹/31902005,曹佳音/31902001</t>
  </si>
  <si>
    <t>胡晓倩,江皓</t>
  </si>
  <si>
    <t>可伸缩水上垃圾机器人</t>
  </si>
  <si>
    <t>陈嘉程</t>
  </si>
  <si>
    <t>32103054</t>
  </si>
  <si>
    <t>李茂林/32103061,毛强/32103038,高汝芊/32103026,黄一挥/32103058</t>
  </si>
  <si>
    <t>周赵凤,邱祁</t>
  </si>
  <si>
    <t>家用智能栽培机器人</t>
  </si>
  <si>
    <t>黄天超</t>
  </si>
  <si>
    <t>31903051</t>
  </si>
  <si>
    <t>洪涛/31903048,胡昌昊/31903049</t>
  </si>
  <si>
    <t>扑翼仿生飞行器</t>
  </si>
  <si>
    <t>陈恒</t>
  </si>
  <si>
    <t>32003038</t>
  </si>
  <si>
    <t>刘天雨/32003031,刘士琪/32003094</t>
  </si>
  <si>
    <t>仿生青蛙机器人</t>
  </si>
  <si>
    <t>何瑞洋</t>
  </si>
  <si>
    <t>32103032</t>
  </si>
  <si>
    <t>陈豪/32103029,陈铮楠/32103030</t>
  </si>
  <si>
    <t>6</t>
  </si>
  <si>
    <t>7</t>
  </si>
  <si>
    <t>8</t>
  </si>
  <si>
    <t>9</t>
  </si>
  <si>
    <t>10</t>
  </si>
  <si>
    <t>11</t>
  </si>
  <si>
    <t>13</t>
  </si>
  <si>
    <t>14</t>
  </si>
  <si>
    <t>15</t>
  </si>
  <si>
    <t>16</t>
  </si>
  <si>
    <t>17</t>
  </si>
  <si>
    <t>18</t>
  </si>
  <si>
    <t>19</t>
  </si>
  <si>
    <t>21</t>
  </si>
  <si>
    <t>22</t>
  </si>
  <si>
    <t>23</t>
  </si>
  <si>
    <t>24</t>
  </si>
  <si>
    <t>25</t>
  </si>
  <si>
    <t>26</t>
  </si>
  <si>
    <t>27</t>
  </si>
  <si>
    <t>基于深度学习的盲文识别算法研究</t>
    <phoneticPr fontId="2" type="noConversion"/>
  </si>
  <si>
    <t>项目编号</t>
    <phoneticPr fontId="2" type="noConversion"/>
  </si>
  <si>
    <t>X202201001</t>
    <phoneticPr fontId="2" type="noConversion"/>
  </si>
  <si>
    <t>X202201002</t>
  </si>
  <si>
    <t>X202201003</t>
  </si>
  <si>
    <t>X202201004</t>
  </si>
  <si>
    <t>X202201005</t>
  </si>
  <si>
    <t>X202201006</t>
  </si>
  <si>
    <t>X202201007</t>
  </si>
  <si>
    <t>X202201008</t>
  </si>
  <si>
    <t>X202201009</t>
  </si>
  <si>
    <t>X202201010</t>
  </si>
  <si>
    <t>X202201011</t>
  </si>
  <si>
    <t>X202201012</t>
  </si>
  <si>
    <t>X202201013</t>
  </si>
  <si>
    <t>X202201014</t>
  </si>
  <si>
    <t>X202201015</t>
  </si>
  <si>
    <t>X202201016</t>
  </si>
  <si>
    <t>X202201017</t>
  </si>
  <si>
    <t>X202201018</t>
  </si>
  <si>
    <t>X202201019</t>
  </si>
  <si>
    <t>X202201020</t>
  </si>
  <si>
    <t>X202201021</t>
  </si>
  <si>
    <t>X202201022</t>
  </si>
  <si>
    <t>X202201023</t>
  </si>
  <si>
    <t>X202201024</t>
  </si>
  <si>
    <t>X202201025</t>
  </si>
  <si>
    <t>X202201026</t>
  </si>
  <si>
    <t>X202201027</t>
  </si>
  <si>
    <t>X202202029</t>
  </si>
  <si>
    <t>X202202030</t>
  </si>
  <si>
    <t>X202202031</t>
  </si>
  <si>
    <t>X202202032</t>
  </si>
  <si>
    <t>X202202033</t>
  </si>
  <si>
    <t>X202202034</t>
  </si>
  <si>
    <t>X202202035</t>
  </si>
  <si>
    <t>X202202036</t>
  </si>
  <si>
    <t>X202202037</t>
  </si>
  <si>
    <t>X202202038</t>
  </si>
  <si>
    <t>X202202039</t>
  </si>
  <si>
    <t>X202202040</t>
  </si>
  <si>
    <t>X202202041</t>
  </si>
  <si>
    <t>X202202042</t>
  </si>
  <si>
    <t>X202202043</t>
  </si>
  <si>
    <t>X202202044</t>
  </si>
  <si>
    <t>X202202045</t>
  </si>
  <si>
    <t>X202202046</t>
  </si>
  <si>
    <t>X202202047</t>
  </si>
  <si>
    <t>X202202048</t>
  </si>
  <si>
    <t>X202202049</t>
  </si>
  <si>
    <t>X202202050</t>
  </si>
  <si>
    <t>X202202051</t>
  </si>
  <si>
    <t>X202202052</t>
  </si>
  <si>
    <t>X202202053</t>
  </si>
  <si>
    <t>X202202054</t>
  </si>
  <si>
    <t>X202202055</t>
  </si>
  <si>
    <t>X202202056</t>
  </si>
  <si>
    <t>X202202057</t>
  </si>
  <si>
    <t>X202202058</t>
  </si>
  <si>
    <t>X202202059</t>
  </si>
  <si>
    <t>X202202060</t>
  </si>
  <si>
    <t>X202202061</t>
  </si>
  <si>
    <t>X202202062</t>
  </si>
  <si>
    <t>X202202063</t>
  </si>
  <si>
    <t>X202203065</t>
  </si>
  <si>
    <t>X202203066</t>
  </si>
  <si>
    <t>X202203067</t>
  </si>
  <si>
    <t>X202203068</t>
  </si>
  <si>
    <t>X202203069</t>
  </si>
  <si>
    <t>X202203070</t>
  </si>
  <si>
    <t>X202203071</t>
  </si>
  <si>
    <t>X202203072</t>
  </si>
  <si>
    <t>X202203073</t>
  </si>
  <si>
    <t>X202203074</t>
  </si>
  <si>
    <t>X202203075</t>
  </si>
  <si>
    <t>X202203076</t>
  </si>
  <si>
    <t>X202203077</t>
  </si>
  <si>
    <t>X202203078</t>
  </si>
  <si>
    <t>X202203079</t>
  </si>
  <si>
    <t>X202203080</t>
  </si>
  <si>
    <t>X202203081</t>
  </si>
  <si>
    <t>X202203082</t>
  </si>
  <si>
    <t>X202203083</t>
  </si>
  <si>
    <t>X202203084</t>
  </si>
  <si>
    <t>X202203085</t>
  </si>
  <si>
    <t>X202203086</t>
  </si>
  <si>
    <t>X202203087</t>
  </si>
  <si>
    <t>X202203088</t>
  </si>
  <si>
    <t>X202203089</t>
  </si>
  <si>
    <t>X202203090</t>
  </si>
  <si>
    <t>X202203091</t>
  </si>
  <si>
    <t>X202203092</t>
  </si>
  <si>
    <t>X202203093</t>
  </si>
  <si>
    <t>X202203094</t>
  </si>
  <si>
    <t>X202203095</t>
  </si>
  <si>
    <t>X202203096</t>
  </si>
  <si>
    <t>X202203097</t>
  </si>
  <si>
    <t>X202204099</t>
  </si>
  <si>
    <t>X202204100</t>
  </si>
  <si>
    <t>X202204101</t>
  </si>
  <si>
    <t>X202204102</t>
  </si>
  <si>
    <t>X202204103</t>
  </si>
  <si>
    <t>X202204104</t>
  </si>
  <si>
    <t>X202204105</t>
  </si>
  <si>
    <t>X202204106</t>
  </si>
  <si>
    <t>X202205108</t>
  </si>
  <si>
    <t>X202205109</t>
  </si>
  <si>
    <t>X202205110</t>
  </si>
  <si>
    <t>X202205111</t>
  </si>
  <si>
    <t>X202205112</t>
  </si>
  <si>
    <t>X202205113</t>
  </si>
  <si>
    <t>X202205114</t>
  </si>
  <si>
    <t>X202205115</t>
  </si>
  <si>
    <t>X202205116</t>
  </si>
  <si>
    <t>X202205117</t>
  </si>
  <si>
    <t>X202205118</t>
  </si>
  <si>
    <t>X202205119</t>
  </si>
  <si>
    <t>X202205120</t>
  </si>
  <si>
    <t>X202205121</t>
  </si>
  <si>
    <t>X202205122</t>
  </si>
  <si>
    <t>X202205123</t>
  </si>
  <si>
    <t>X202205124</t>
  </si>
  <si>
    <t>X202205125</t>
  </si>
  <si>
    <t>X202205126</t>
  </si>
  <si>
    <t>X202205127</t>
  </si>
  <si>
    <t>X202205128</t>
  </si>
  <si>
    <t>X202205129</t>
  </si>
  <si>
    <t>X202205130</t>
  </si>
  <si>
    <t>X202205131</t>
  </si>
  <si>
    <t>X202205132</t>
  </si>
  <si>
    <t>X202206134</t>
  </si>
  <si>
    <t>X202206135</t>
  </si>
  <si>
    <t>X202206136</t>
  </si>
  <si>
    <t>X202206137</t>
  </si>
  <si>
    <t>X202206138</t>
  </si>
  <si>
    <t>X202206139</t>
  </si>
  <si>
    <t>X202206140</t>
  </si>
  <si>
    <t>X202206141</t>
  </si>
  <si>
    <t>X202207143</t>
  </si>
  <si>
    <t>X202207144</t>
  </si>
  <si>
    <t>X202207145</t>
  </si>
  <si>
    <t>X202207146</t>
  </si>
  <si>
    <t>X202207147</t>
  </si>
  <si>
    <t>X202207148</t>
  </si>
  <si>
    <t>X202207149</t>
  </si>
  <si>
    <t>X202207150</t>
  </si>
  <si>
    <t>X202207151</t>
  </si>
  <si>
    <t>X202207152</t>
  </si>
  <si>
    <t>X202208154</t>
  </si>
  <si>
    <t>X202208155</t>
  </si>
  <si>
    <t>X202208156</t>
  </si>
  <si>
    <t>X202208157</t>
  </si>
  <si>
    <t>X202208158</t>
  </si>
  <si>
    <t>X202208159</t>
  </si>
  <si>
    <t>X202208160</t>
  </si>
  <si>
    <t>X202208161</t>
  </si>
  <si>
    <t>X202209163</t>
  </si>
  <si>
    <t>X202209164</t>
  </si>
  <si>
    <t>X202209165</t>
  </si>
  <si>
    <t>X202209166</t>
  </si>
  <si>
    <t>X202209167</t>
  </si>
  <si>
    <t>X202209168</t>
  </si>
  <si>
    <t>X202209169</t>
  </si>
  <si>
    <t>X202209170</t>
  </si>
  <si>
    <t>X202209171</t>
  </si>
  <si>
    <t>X202209172</t>
  </si>
  <si>
    <t>X202209173</t>
  </si>
  <si>
    <t>X202209174</t>
  </si>
  <si>
    <t>X202209175</t>
  </si>
  <si>
    <t>X202209176</t>
  </si>
  <si>
    <t>X202209177</t>
  </si>
  <si>
    <t>X202209178</t>
  </si>
  <si>
    <t>X202209179</t>
  </si>
  <si>
    <t>X202209180</t>
  </si>
  <si>
    <t>X202209181</t>
  </si>
  <si>
    <t>X202209182</t>
  </si>
  <si>
    <t>X202209183</t>
  </si>
  <si>
    <t>X202209184</t>
  </si>
  <si>
    <t>X202209185</t>
  </si>
  <si>
    <t>X202209186</t>
  </si>
  <si>
    <t>X202209187</t>
  </si>
  <si>
    <t>X202209188</t>
  </si>
  <si>
    <t>X202209189</t>
  </si>
  <si>
    <t>X202209190</t>
  </si>
  <si>
    <t>X202210192</t>
  </si>
  <si>
    <t>X202210193</t>
  </si>
  <si>
    <t>X202210194</t>
  </si>
  <si>
    <t>X202210195</t>
  </si>
  <si>
    <t>X202210196</t>
  </si>
  <si>
    <t>X202210197</t>
  </si>
  <si>
    <t>X202210198</t>
  </si>
  <si>
    <t>X202210199</t>
  </si>
  <si>
    <t>X202210200</t>
  </si>
  <si>
    <t>X202210201</t>
  </si>
  <si>
    <t>X202210202</t>
  </si>
  <si>
    <t>X202210203</t>
  </si>
  <si>
    <t>X202210204</t>
  </si>
  <si>
    <t>X202210205</t>
  </si>
  <si>
    <t>X202210206</t>
  </si>
  <si>
    <t>X202210207</t>
  </si>
  <si>
    <t>X202210208</t>
  </si>
  <si>
    <t>X202210209</t>
  </si>
  <si>
    <t>X202210210</t>
  </si>
  <si>
    <t>X202210211</t>
  </si>
  <si>
    <t>X202210212</t>
  </si>
  <si>
    <t>X202210213</t>
  </si>
  <si>
    <t>X202210214</t>
  </si>
  <si>
    <t>X202210215</t>
  </si>
  <si>
    <t>X202210216</t>
  </si>
  <si>
    <t>X202210217</t>
  </si>
  <si>
    <t>X202210218</t>
  </si>
  <si>
    <t>X202210219</t>
  </si>
  <si>
    <t>X202210220</t>
  </si>
  <si>
    <t>X202211222</t>
  </si>
  <si>
    <t>X202211223</t>
  </si>
  <si>
    <t>X202211224</t>
  </si>
  <si>
    <t>X202211225</t>
  </si>
  <si>
    <t>X202211226</t>
  </si>
  <si>
    <t>X202211227</t>
  </si>
  <si>
    <t>X202211228</t>
  </si>
  <si>
    <t>X202211229</t>
  </si>
  <si>
    <t>X202211230</t>
  </si>
  <si>
    <t>X202211231</t>
  </si>
  <si>
    <t>X202211232</t>
  </si>
  <si>
    <t>X202211233</t>
  </si>
  <si>
    <t>X202211234</t>
  </si>
  <si>
    <t>X202211235</t>
  </si>
  <si>
    <t>X202212237</t>
  </si>
  <si>
    <t>X202212238</t>
  </si>
  <si>
    <t>X202212239</t>
  </si>
  <si>
    <t>X202212240</t>
  </si>
  <si>
    <t>X202212241</t>
  </si>
  <si>
    <t>CK202201002</t>
  </si>
  <si>
    <t>CK202201003</t>
  </si>
  <si>
    <t>CK202201004</t>
  </si>
  <si>
    <t>CK202201005</t>
  </si>
  <si>
    <t>CK202202007</t>
  </si>
  <si>
    <t>CK202202008</t>
  </si>
  <si>
    <t>CK202202009</t>
  </si>
  <si>
    <t>CK202202010</t>
  </si>
  <si>
    <t>CK202202011</t>
  </si>
  <si>
    <t>CK202202012</t>
  </si>
  <si>
    <t>CK202202013</t>
  </si>
  <si>
    <t>CK202202014</t>
  </si>
  <si>
    <t>CK202202015</t>
  </si>
  <si>
    <t>CK202203017</t>
  </si>
  <si>
    <t>CK202203018</t>
  </si>
  <si>
    <t>CK202203019</t>
  </si>
  <si>
    <t>基于AR技术的口罩个性定制移动应用开发与商业模式探索</t>
    <phoneticPr fontId="2" type="noConversion"/>
  </si>
  <si>
    <t>食堂浪费检测系统</t>
    <phoneticPr fontId="2" type="noConversion"/>
  </si>
  <si>
    <t>钱骥晗</t>
    <phoneticPr fontId="2" type="noConversion"/>
  </si>
  <si>
    <t>X202202028</t>
    <phoneticPr fontId="2" type="noConversion"/>
  </si>
  <si>
    <t>X202203064</t>
    <phoneticPr fontId="2" type="noConversion"/>
  </si>
  <si>
    <t>基于增材制造技术的手臂设计及力学性能评测</t>
    <phoneticPr fontId="2" type="noConversion"/>
  </si>
  <si>
    <t>X202204098</t>
    <phoneticPr fontId="2" type="noConversion"/>
  </si>
  <si>
    <t>X202205107</t>
    <phoneticPr fontId="2" type="noConversion"/>
  </si>
  <si>
    <t>X202206133</t>
    <phoneticPr fontId="2" type="noConversion"/>
  </si>
  <si>
    <t>X202207142</t>
    <phoneticPr fontId="2" type="noConversion"/>
  </si>
  <si>
    <t>产业大脑构建机理、影响因素和对策研究：以生物医药产业大脑为例</t>
    <phoneticPr fontId="2" type="noConversion"/>
  </si>
  <si>
    <t>X202208153</t>
    <phoneticPr fontId="2" type="noConversion"/>
  </si>
  <si>
    <t>X202209162</t>
    <phoneticPr fontId="2" type="noConversion"/>
  </si>
  <si>
    <t>X202210191</t>
    <phoneticPr fontId="2" type="noConversion"/>
  </si>
  <si>
    <t>雷晓春/32105252,任开艳/32004180,齐佳豪/32002119,冯佳颖/31905549</t>
    <phoneticPr fontId="2" type="noConversion"/>
  </si>
  <si>
    <t>X202211221</t>
    <phoneticPr fontId="2" type="noConversion"/>
  </si>
  <si>
    <t>X202212236</t>
    <phoneticPr fontId="2" type="noConversion"/>
  </si>
  <si>
    <t>CK202201001</t>
    <phoneticPr fontId="2" type="noConversion"/>
  </si>
  <si>
    <t>CK202202006</t>
    <phoneticPr fontId="2" type="noConversion"/>
  </si>
  <si>
    <t>厨房清理者</t>
    <phoneticPr fontId="2" type="noConversion"/>
  </si>
  <si>
    <t>李林蔚</t>
    <phoneticPr fontId="2" type="noConversion"/>
  </si>
  <si>
    <t>CK202203016</t>
    <phoneticPr fontId="2" type="noConversion"/>
  </si>
  <si>
    <t>李泽泰/31901263,程晓明/31901291</t>
    <phoneticPr fontId="2" type="noConversion"/>
  </si>
  <si>
    <t>金苍宏</t>
    <phoneticPr fontId="2" type="noConversion"/>
  </si>
  <si>
    <t>杨蔓淇/32002214,沈通/32005159,曹涵琦/32007168</t>
    <phoneticPr fontId="2" type="noConversion"/>
  </si>
  <si>
    <t>江皓</t>
    <phoneticPr fontId="2" type="noConversion"/>
  </si>
  <si>
    <t>共同富裕背景下文旅政策的促进作用机制研究：基于葛家村经验的政策检验</t>
    <phoneticPr fontId="2" type="noConversion"/>
  </si>
  <si>
    <t>1</t>
  </si>
  <si>
    <t>X202208153</t>
  </si>
  <si>
    <t>通过</t>
  </si>
  <si>
    <t>2</t>
  </si>
  <si>
    <t>3</t>
  </si>
  <si>
    <t>X202212236</t>
  </si>
  <si>
    <t>X202209162</t>
  </si>
  <si>
    <t>副教授，助理研究员</t>
  </si>
  <si>
    <t>副教授</t>
  </si>
  <si>
    <t>副教授，副教授</t>
  </si>
  <si>
    <t>副教授，无</t>
  </si>
  <si>
    <t>讲师</t>
  </si>
  <si>
    <t>副教授，经济师</t>
  </si>
  <si>
    <t>教授</t>
  </si>
  <si>
    <t>副教授，教授</t>
  </si>
  <si>
    <t>讲师，讲师</t>
  </si>
  <si>
    <t>X202210191</t>
  </si>
  <si>
    <t>雷晓春/32105252,任开艳/32004180,齐佳豪/32002119,冯佳颖/31905549</t>
  </si>
  <si>
    <t>共同富裕背景下文旅政策的促进作用机制研究：基于葛家村经验的政策检验</t>
  </si>
  <si>
    <t>X202203064</t>
  </si>
  <si>
    <t>副教授/讲师</t>
  </si>
  <si>
    <t>讲师/副研究员</t>
  </si>
  <si>
    <t>副研究员</t>
  </si>
  <si>
    <t>高级实验师</t>
  </si>
  <si>
    <t>基于增材制造技术的手臂设计及力学性能评测</t>
  </si>
  <si>
    <t>副教授/副教授</t>
  </si>
  <si>
    <t>副教授/教授</t>
  </si>
  <si>
    <t>教授/副教授</t>
  </si>
  <si>
    <t>教授/讲师</t>
  </si>
  <si>
    <t>讲师/讲师</t>
  </si>
  <si>
    <t>讲师/副教授</t>
  </si>
  <si>
    <t>CK202203016</t>
  </si>
  <si>
    <t>X202204098</t>
  </si>
  <si>
    <t>X202201001</t>
  </si>
  <si>
    <t>基于深度学习的盲文识别算法研究</t>
  </si>
  <si>
    <t>教授,研究员</t>
  </si>
  <si>
    <t>教授,讲师</t>
  </si>
  <si>
    <t>教授,副教授</t>
  </si>
  <si>
    <t>基于AR技术的口罩个性定制移动应用开发与商业模式探索</t>
  </si>
  <si>
    <t>食堂浪费检测系统</t>
  </si>
  <si>
    <t>钱骥晗</t>
  </si>
  <si>
    <t>31901024</t>
  </si>
  <si>
    <t>李泽泰/31901263,程晓明/31901291</t>
  </si>
  <si>
    <t>金苍宏</t>
  </si>
  <si>
    <t>CK202201001</t>
  </si>
  <si>
    <t>X202207142</t>
  </si>
  <si>
    <t>产业大脑构建机理、影响因素和对策研究：以生物医药产业大脑为例</t>
  </si>
  <si>
    <t>江皓、王撬撬</t>
  </si>
  <si>
    <t>殷锐、袁建涛</t>
  </si>
  <si>
    <t>X202202028</t>
  </si>
  <si>
    <t>汤益军、吴穷</t>
  </si>
  <si>
    <t>陈国宏、孙云蕾</t>
  </si>
  <si>
    <t>戚伟、刘泓</t>
  </si>
  <si>
    <t>陈国宏、胡晓倩</t>
  </si>
  <si>
    <t>倪杰、蔡春锋</t>
  </si>
  <si>
    <t>胡晓倩、江皓</t>
  </si>
  <si>
    <t>袁建涛、万安平</t>
  </si>
  <si>
    <t>金晖、何洁</t>
  </si>
  <si>
    <t>CK202202006</t>
  </si>
  <si>
    <t>厨房清理者</t>
  </si>
  <si>
    <t>李林蔚</t>
  </si>
  <si>
    <t>32002122</t>
  </si>
  <si>
    <t>杨蔓淇/32002214,沈通/32005159,曹涵琦/32007168</t>
  </si>
  <si>
    <t>陈慧、江皓</t>
  </si>
  <si>
    <t>任国海、姚立海</t>
  </si>
  <si>
    <t>艺术与考古
学院</t>
  </si>
  <si>
    <t>X202211221</t>
  </si>
  <si>
    <t>副教授，讲师</t>
  </si>
  <si>
    <t>终止</t>
  </si>
  <si>
    <t>高级工程师，讲师</t>
  </si>
  <si>
    <t xml:space="preserve">副研究员 </t>
  </si>
  <si>
    <t>副研究员，教授</t>
  </si>
  <si>
    <t>X202205107</t>
  </si>
  <si>
    <t>特聘副研究员</t>
  </si>
  <si>
    <t>朱媛,边泽</t>
    <phoneticPr fontId="2" type="noConversion"/>
  </si>
  <si>
    <t>无</t>
  </si>
  <si>
    <t>讲师</t>
    <phoneticPr fontId="2" type="noConversion"/>
  </si>
  <si>
    <t>讲师，无</t>
    <phoneticPr fontId="2" type="noConversion"/>
  </si>
  <si>
    <t>讲师，副教授</t>
    <phoneticPr fontId="2" type="noConversion"/>
  </si>
  <si>
    <t>研究员，讲师</t>
    <phoneticPr fontId="2" type="noConversion"/>
  </si>
  <si>
    <t>叶妮雅,吕媛媛</t>
    <phoneticPr fontId="2" type="noConversion"/>
  </si>
  <si>
    <t>讲师，教授</t>
    <phoneticPr fontId="2" type="noConversion"/>
  </si>
  <si>
    <t>助理研究员</t>
  </si>
  <si>
    <t>助理研究员</t>
    <phoneticPr fontId="2" type="noConversion"/>
  </si>
  <si>
    <t>教授，教授</t>
    <phoneticPr fontId="2" type="noConversion"/>
  </si>
  <si>
    <t>邵加安,祝华建</t>
    <phoneticPr fontId="2" type="noConversion"/>
  </si>
  <si>
    <t>副教授</t>
    <phoneticPr fontId="2" type="noConversion"/>
  </si>
  <si>
    <t>副教授，副教授</t>
    <phoneticPr fontId="2" type="noConversion"/>
  </si>
  <si>
    <t>高级工程师，讲师</t>
    <phoneticPr fontId="2" type="noConversion"/>
  </si>
  <si>
    <t>高级工程师</t>
  </si>
  <si>
    <t>高级工程师</t>
    <phoneticPr fontId="2" type="noConversion"/>
  </si>
  <si>
    <t>经济师</t>
  </si>
  <si>
    <t>研究员</t>
  </si>
  <si>
    <t>教授，副教授</t>
    <phoneticPr fontId="2" type="noConversion"/>
  </si>
  <si>
    <t>实验师，实验师</t>
    <phoneticPr fontId="2" type="noConversion"/>
  </si>
  <si>
    <t>副教授，无</t>
    <phoneticPr fontId="2" type="noConversion"/>
  </si>
  <si>
    <t>副研究员，副教授</t>
    <phoneticPr fontId="2" type="noConversion"/>
  </si>
  <si>
    <t>无，副教授</t>
    <phoneticPr fontId="2" type="noConversion"/>
  </si>
  <si>
    <t>副教授，副研究员</t>
    <phoneticPr fontId="2" type="noConversion"/>
  </si>
  <si>
    <t>讲师，副教授</t>
    <phoneticPr fontId="2" type="noConversion"/>
  </si>
  <si>
    <t>无，副教授</t>
    <phoneticPr fontId="2" type="noConversion"/>
  </si>
  <si>
    <t>教授，副教授</t>
    <phoneticPr fontId="2" type="noConversion"/>
  </si>
  <si>
    <t>备注</t>
    <phoneticPr fontId="2" type="noConversion"/>
  </si>
  <si>
    <t>副教授，讲师</t>
    <phoneticPr fontId="2" type="noConversion"/>
  </si>
  <si>
    <t>讲师，讲师</t>
    <phoneticPr fontId="2" type="noConversion"/>
  </si>
  <si>
    <t>教授</t>
    <phoneticPr fontId="2" type="noConversion"/>
  </si>
  <si>
    <t>通过</t>
    <phoneticPr fontId="2" type="noConversion"/>
  </si>
  <si>
    <t>梁炜杰</t>
  </si>
  <si>
    <t>周斌彬</t>
  </si>
  <si>
    <t>胡潇尹</t>
  </si>
  <si>
    <t>孟宪章</t>
  </si>
  <si>
    <t>陆天乐</t>
  </si>
  <si>
    <t>李华鹏</t>
  </si>
  <si>
    <t>胡怡霜</t>
  </si>
  <si>
    <t>马帜</t>
  </si>
  <si>
    <t>胡英涛</t>
  </si>
  <si>
    <t>蒋雨灵</t>
  </si>
  <si>
    <t>谭伟</t>
  </si>
  <si>
    <t>戴培杰</t>
  </si>
  <si>
    <t>黄心奕</t>
  </si>
  <si>
    <t>李纪明</t>
  </si>
  <si>
    <t>李一邨</t>
  </si>
  <si>
    <t>叶正虹</t>
  </si>
  <si>
    <t>陈哲</t>
  </si>
  <si>
    <t>方芳</t>
  </si>
  <si>
    <t>寇新蕊</t>
  </si>
  <si>
    <t>彭勃</t>
  </si>
  <si>
    <t>戴骐阳</t>
  </si>
  <si>
    <t>浙大城市学院2024年度大学生创新训练计划项目汇总表</t>
    <phoneticPr fontId="2" type="noConversion"/>
  </si>
  <si>
    <t>计算机与计算科学学院</t>
    <phoneticPr fontId="8" type="noConversion"/>
  </si>
  <si>
    <t>X202401001</t>
    <phoneticPr fontId="8" type="noConversion"/>
  </si>
  <si>
    <t>植物工厂高通量植物表型数据采集机器人原型系统</t>
  </si>
  <si>
    <t>樊贺</t>
  </si>
  <si>
    <t>32101135</t>
  </si>
  <si>
    <t>李嘉豪/32201049,刘兆隆/32103088,蔡懿/32201104,谢泽宇/32301184</t>
  </si>
  <si>
    <t>蔡建平,周斌彬</t>
  </si>
  <si>
    <t>X202401002</t>
    <phoneticPr fontId="8" type="noConversion"/>
  </si>
  <si>
    <t>“智能驭行”——基于多模态增量学习的自动驾驶智能感知研究</t>
    <phoneticPr fontId="8" type="noConversion"/>
  </si>
  <si>
    <t>段林帅</t>
  </si>
  <si>
    <t>32301292</t>
  </si>
  <si>
    <t>袁瑶/32201043,俞俊宏/32201061,白靖妍/32201187,李烨斌/32301297</t>
  </si>
  <si>
    <t>魏李娜,韩俊晓</t>
  </si>
  <si>
    <t>32201297</t>
  </si>
  <si>
    <t>林中胜/32201298</t>
  </si>
  <si>
    <t>陈昱鹏</t>
  </si>
  <si>
    <t>32101071</t>
  </si>
  <si>
    <t>贾硕凡/32101049,胡佳慧/32201128,段怡帆/32201003,李墨/32201140</t>
  </si>
  <si>
    <t>基于大型语言模型的智能考题生成系统</t>
  </si>
  <si>
    <t>岑超艺</t>
  </si>
  <si>
    <t>32101037</t>
  </si>
  <si>
    <t>吴明曙/32101055,包连盛/32101035,王凯杰/32101054</t>
  </si>
  <si>
    <t>基于计算机视觉的船舶智能监管系统开发</t>
  </si>
  <si>
    <t>罗浩然</t>
  </si>
  <si>
    <t>32101238</t>
  </si>
  <si>
    <t>刘鑫奇/32101236,袁跃/32101248,王天润/32107072</t>
  </si>
  <si>
    <t>李卓蓉</t>
  </si>
  <si>
    <t>TalkingFlora: 基于多模态大模型的花卉拟人养护设备</t>
  </si>
  <si>
    <t>杨岳</t>
  </si>
  <si>
    <t>32104182</t>
  </si>
  <si>
    <t>王磊/32201056,周琪皓/32201064,何兆乾/32201046,彭潇锐/32201055</t>
  </si>
  <si>
    <t>向正哲</t>
  </si>
  <si>
    <t>基于少样本小模型的无线信号表征学习方法研究</t>
  </si>
  <si>
    <t>上官天韵</t>
  </si>
  <si>
    <t>32101192</t>
  </si>
  <si>
    <t>基于元胞自动机的入侵鱼类评估与预测</t>
  </si>
  <si>
    <t>姜昱晗</t>
  </si>
  <si>
    <t>32102147</t>
  </si>
  <si>
    <t>朱秋煌/32101256,高菊艺/32102145</t>
  </si>
  <si>
    <t>视触觉融合创新：对抗学习与持续增量学习在视障辅助中的应用</t>
  </si>
  <si>
    <t>林中胜</t>
  </si>
  <si>
    <t>32201298</t>
  </si>
  <si>
    <t>夏飞宇/32101211,胡晨昕/32201291,胡贺彬/32201292,梁炜杰/32201297</t>
  </si>
  <si>
    <t>魏李娜,胡潇尹</t>
  </si>
  <si>
    <t>野比大雄走进现实——更符合老年人需求的“哆啦A梦”</t>
  </si>
  <si>
    <t>张俏雅</t>
  </si>
  <si>
    <t>32201133</t>
  </si>
  <si>
    <t>张琳/32201132,俞怡灵/32201131</t>
  </si>
  <si>
    <t>基于图注意力网络的信用违约风险预测</t>
  </si>
  <si>
    <t>李昂远</t>
  </si>
  <si>
    <t>32201294</t>
  </si>
  <si>
    <t>基于生态三角阵模型对福寿螺的生态影响研究</t>
  </si>
  <si>
    <t>郑宇栖</t>
  </si>
  <si>
    <t>32109160</t>
  </si>
  <si>
    <t>陈勇辉/32103055,戴润/32101258</t>
  </si>
  <si>
    <t>“咨”难“询”因，心晴四季——杭州市大学生心理咨询需求和态度探究</t>
  </si>
  <si>
    <t>陈庆炫</t>
  </si>
  <si>
    <t>32101257</t>
  </si>
  <si>
    <t>陈勇辉/32103055,周艺陶/32101255,朱秋煌/32101256</t>
  </si>
  <si>
    <t>基于信令视频多模态数据的文物保护系统</t>
  </si>
  <si>
    <t>宋祺瑞</t>
  </si>
  <si>
    <t>32301027</t>
  </si>
  <si>
    <t>俞璟怡/32301135,李玉炜/32101112,戚宇桓/32101301,谢泽宇/32301184</t>
  </si>
  <si>
    <t>薛梦琦</t>
  </si>
  <si>
    <t>“短”剧风波，应“势”而生——微短剧发展现状和未来市场潜力调查</t>
  </si>
  <si>
    <t>房芸璐</t>
  </si>
  <si>
    <t>32101251</t>
  </si>
  <si>
    <t>胡亚芳/32101252,李俞萱/32108189</t>
  </si>
  <si>
    <t>奉献你我点滴之血 滋润生命绚烂之花——杭州大学生无偿献血调查</t>
  </si>
  <si>
    <t>朱秋煌</t>
  </si>
  <si>
    <t>32101256</t>
  </si>
  <si>
    <t>陈勇辉/32103055,王宇柯/32008069,沈佳雪/32101004</t>
  </si>
  <si>
    <t>陈颖瑜</t>
  </si>
  <si>
    <t>红色探索：浙江大学生眼中的红色旅游考察与体验</t>
  </si>
  <si>
    <t>何宇航</t>
  </si>
  <si>
    <t>32101260</t>
  </si>
  <si>
    <t>陈庆炫/32101257,唐凯杰/32101267,柴嘉/32105181,徐瑞松/32201213</t>
  </si>
  <si>
    <t>基于机器视觉的布匹缺陷检测设备</t>
  </si>
  <si>
    <t>32103063</t>
  </si>
  <si>
    <t>闫晨博/32103069,高一诺/32203128,李鸿宗/32303347,彭拓/32103064</t>
  </si>
  <si>
    <t>“数字技培，田野新声”——乡村数字技能培训现状和发展路径探究</t>
  </si>
  <si>
    <t>周艺陶</t>
  </si>
  <si>
    <t>32101255</t>
  </si>
  <si>
    <t>劳方怡/32107088,王宇柯/32008069,余恬欣/32101010,蒋宇开/32101018</t>
  </si>
  <si>
    <t>曾菊英</t>
  </si>
  <si>
    <t>基于2.5D开发的塔防战略游戏</t>
  </si>
  <si>
    <t>陈艺根</t>
  </si>
  <si>
    <t>32201135</t>
  </si>
  <si>
    <t>朱啸天/32201125,王朗凡/32201235,夏亦轩/32201087</t>
  </si>
  <si>
    <t>TechHeart智心伴侣系统设计</t>
  </si>
  <si>
    <t>俞铭棋</t>
  </si>
  <si>
    <t>32101247</t>
  </si>
  <si>
    <t>陆天乐/32103121,柯妍洁/32204256,张钰扬/32101249,顾嘉怡/32204254</t>
  </si>
  <si>
    <t>跨国智能家居品类精品店铺数据挖掘与分析</t>
  </si>
  <si>
    <t>宋雅丽</t>
  </si>
  <si>
    <t>32101253</t>
  </si>
  <si>
    <t>房芸璐/32101251,楼瑛/32201249</t>
  </si>
  <si>
    <t>智影社交——基于AIGC与C2C组局的青年社交平台创新项目</t>
  </si>
  <si>
    <t>尤康林</t>
  </si>
  <si>
    <t>32201310</t>
  </si>
  <si>
    <t>文档自动生成系统开发</t>
  </si>
  <si>
    <t>朱建春</t>
  </si>
  <si>
    <t>32109200</t>
  </si>
  <si>
    <t>李诗语/32201220,陆嘉琳/32201221,何昱葶/32201219,方怡童/32201218</t>
  </si>
  <si>
    <t>大数据洞察连衣裙市场的消费者行为</t>
  </si>
  <si>
    <t>胡亚芳</t>
  </si>
  <si>
    <t>32101252</t>
  </si>
  <si>
    <t>田佳/32101006,袁磊/32211135</t>
  </si>
  <si>
    <t>“轻”动“潮”衣——智慧运营背景下文化赋能运动服饰研究</t>
  </si>
  <si>
    <t>李旭东</t>
  </si>
  <si>
    <t>32101021</t>
  </si>
  <si>
    <t>蒋宇开/32101018,王雨婷/32105347,胡幸子/32105229,陈冬至/32101101</t>
  </si>
  <si>
    <t>基于加速度计和陀螺仪的手表佩戴松紧检测系统</t>
  </si>
  <si>
    <t>薛思哲</t>
  </si>
  <si>
    <t>32302030</t>
  </si>
  <si>
    <t>胡思晨/32302450,秦晓雨/32302441,杨雅雯/32302443,郁旺/32302071</t>
  </si>
  <si>
    <t>陈国宏，孙云蕾</t>
  </si>
  <si>
    <t>基于城市环境的垂直移动机器人研发</t>
  </si>
  <si>
    <t>栗林涛</t>
  </si>
  <si>
    <t>32102214</t>
  </si>
  <si>
    <t>周宇豪/32102202,高天阳/32302245</t>
  </si>
  <si>
    <t>城院工具柜</t>
  </si>
  <si>
    <t>蔡广南</t>
  </si>
  <si>
    <t>32202161</t>
  </si>
  <si>
    <t>王子暄/32202178,刘瑞熹/32202172,梁善婷/32202035,李思琪/32202034</t>
  </si>
  <si>
    <t>杜鹏英,陈国宏</t>
  </si>
  <si>
    <t>全地型落叶落果自动清扫机器人</t>
  </si>
  <si>
    <t>胡益恺</t>
  </si>
  <si>
    <t>32202167</t>
  </si>
  <si>
    <t>张爱瑶/32203214,卢毅涵/32302188,罗天宇/32302190</t>
  </si>
  <si>
    <t>方健,乔闪</t>
  </si>
  <si>
    <t>智行杖———视障人士的智能手杖</t>
  </si>
  <si>
    <t>郑建楠</t>
  </si>
  <si>
    <t>32202153</t>
  </si>
  <si>
    <t>孙金伟/32202146,韦恺睿/32202148,陈见一/32202102,许睿恒/32202181</t>
  </si>
  <si>
    <t>安全绳无线检测系统</t>
  </si>
  <si>
    <t>王栋</t>
  </si>
  <si>
    <t>32202050</t>
  </si>
  <si>
    <t>彭勃/32202080,毛宁/32202047</t>
  </si>
  <si>
    <t>方健,王媛媛</t>
  </si>
  <si>
    <t>变形管道机器人</t>
  </si>
  <si>
    <t>王书杰</t>
  </si>
  <si>
    <t>32202115</t>
  </si>
  <si>
    <t>王宇州/32202116,汪子翔/32202114,沈年凯/32202112</t>
  </si>
  <si>
    <t>何诗鸣,胡晓倩</t>
  </si>
  <si>
    <t>考虑元件关联数据反馈的电力故障运行分析</t>
  </si>
  <si>
    <t>鲍心蕾</t>
  </si>
  <si>
    <t>32302262</t>
  </si>
  <si>
    <t>基于深度学习的蜗牛激光灭活机器人</t>
  </si>
  <si>
    <t>梁善婷</t>
  </si>
  <si>
    <t>32202035</t>
  </si>
  <si>
    <t>李思琪/32202034,蔡俊杰/32303335,蔡广南/32202161</t>
  </si>
  <si>
    <t>江皓,何诗鸣</t>
  </si>
  <si>
    <t>老年陪伴机器手伴</t>
  </si>
  <si>
    <t>苏倚琪</t>
  </si>
  <si>
    <t>32202186</t>
  </si>
  <si>
    <t>周喜晴/32202099,张祖金/32302201</t>
  </si>
  <si>
    <t>基于TC264的智能车控制系统设计</t>
  </si>
  <si>
    <t>陈俊浩</t>
  </si>
  <si>
    <t>32202221</t>
  </si>
  <si>
    <t>陈鹏/32202222,李梦真/32302109,何宇豪/32302118,詹宏宇/32202212</t>
  </si>
  <si>
    <t>基于STM32信号分离控制系统</t>
  </si>
  <si>
    <t>黄癸豪</t>
  </si>
  <si>
    <t>32202012</t>
  </si>
  <si>
    <t>黄靖翔/32202013,刘子鸣/32202142</t>
  </si>
  <si>
    <t>家庭观赏鱼养护机器人</t>
  </si>
  <si>
    <t>陈思维</t>
  </si>
  <si>
    <t>32202223</t>
  </si>
  <si>
    <t>程家旺/32202224,杜亚鹏/32202225,段思成/32202226,王迎光/32102223</t>
  </si>
  <si>
    <t>家庭护理机器人</t>
  </si>
  <si>
    <t>谢智熙</t>
  </si>
  <si>
    <t>32202205</t>
  </si>
  <si>
    <t>许大升/32202207,何钧炜/32202134,周宵宇/32202062</t>
  </si>
  <si>
    <t>手工核辐射检测仪的制作</t>
  </si>
  <si>
    <t>张双旺</t>
  </si>
  <si>
    <t>32203114</t>
  </si>
  <si>
    <t>王恒/32212053,王志毅/32205272,周暄轶/32212057</t>
  </si>
  <si>
    <t>智能四足机器人控制系统设计</t>
  </si>
  <si>
    <t>吕俊烨</t>
  </si>
  <si>
    <t>32202045</t>
  </si>
  <si>
    <t>马睿/32202046,许睿恒/32202181,郝杰/32202040,郑法男/32202059</t>
  </si>
  <si>
    <t>基于机器视觉与深度学习的水果质量识别系统暨家庭果蔬机器人的研究</t>
  </si>
  <si>
    <t>陈借月</t>
  </si>
  <si>
    <t>32202216</t>
  </si>
  <si>
    <t>杜银屏/32202001,徐路/32202237,王迎光/32102223,徐佳宾/32102139</t>
  </si>
  <si>
    <t>家用用药管家机器人</t>
  </si>
  <si>
    <t>翁弘宇</t>
  </si>
  <si>
    <t>32202027</t>
  </si>
  <si>
    <t>徐泽佳/32202239,尹志杰/32202242,王奕皋/32202026,龚锦祥/32202010</t>
  </si>
  <si>
    <t>基于STM32的装配机器人</t>
  </si>
  <si>
    <t>32103121</t>
  </si>
  <si>
    <t>王迎光/32102223,徐佳宾/32102139,柴叶厚/32103110</t>
  </si>
  <si>
    <t>金晖,戚伟</t>
  </si>
  <si>
    <t>智慧盆栽的开发</t>
  </si>
  <si>
    <t>陈俊豪</t>
  </si>
  <si>
    <t>32302411</t>
  </si>
  <si>
    <t>沈凯凯/32302381,王天阳/32302385</t>
  </si>
  <si>
    <t>基于阿尔兹海默症照护需求的四足平台机械臂研究</t>
  </si>
  <si>
    <t>靖佳乐</t>
  </si>
  <si>
    <t>32202184</t>
  </si>
  <si>
    <t>卢雨萱/32202185,金豪/32202191,张奥林/32202213,杨晨昊/32202240</t>
  </si>
  <si>
    <t>潘树文,崔琛焕</t>
  </si>
  <si>
    <t>无人车安全巡检校园防火</t>
  </si>
  <si>
    <t>杨晨昊</t>
  </si>
  <si>
    <t>32202240</t>
  </si>
  <si>
    <t>金豪/32202191,张奥林/32202213,靖佳乐/32202184,卢雨萱/32202185</t>
  </si>
  <si>
    <t>潘树文,邱真兵</t>
  </si>
  <si>
    <t>基于MATLAB的水果成熟度检测系统设计</t>
  </si>
  <si>
    <t>刘瑞熹</t>
  </si>
  <si>
    <t>32202172</t>
  </si>
  <si>
    <t>王子暄/32202178,苏倚琪/32202186</t>
  </si>
  <si>
    <t>乔闪</t>
  </si>
  <si>
    <t>守望先锋--老人健康监护手环</t>
  </si>
  <si>
    <t>孙金伟</t>
  </si>
  <si>
    <t>32202146</t>
  </si>
  <si>
    <t>陈见一/32202102,郑建楠/32202153,韦恺睿/32202148,许睿恒/32202181</t>
  </si>
  <si>
    <t>乔闪,方健</t>
  </si>
  <si>
    <t>基于仿生偏振光的视觉SLAM导航方法研究</t>
  </si>
  <si>
    <t>周康宁</t>
  </si>
  <si>
    <t>32302317</t>
  </si>
  <si>
    <t>汪顺成/32302307,吴欣怡/32302266</t>
  </si>
  <si>
    <t>邱真兵</t>
  </si>
  <si>
    <t>基于混合遗传算法的避障无人机路径规划方法研究</t>
  </si>
  <si>
    <t>胡雯静</t>
  </si>
  <si>
    <t>32302003</t>
  </si>
  <si>
    <t>曾淇/32302234,赵晓祺/32302211,马征程/32302225,王亦恒/32302227</t>
  </si>
  <si>
    <t>面向物流货物更高效率分拣---基于多传感器数据融合和深度学习全自动无人搬运机器人</t>
  </si>
  <si>
    <t>32202104</t>
  </si>
  <si>
    <t>庄文标/32102028,俞凡杰/32102141,毛祖一/32302193,张晴/32302240</t>
  </si>
  <si>
    <t>基于遗传算法的碳化硅JBS器件建模</t>
  </si>
  <si>
    <t>32202138</t>
  </si>
  <si>
    <t>王震/32202085</t>
  </si>
  <si>
    <t>智能骑行头盔</t>
  </si>
  <si>
    <t>32202080</t>
  </si>
  <si>
    <t>王栋/32202050,毛宁/32202047</t>
  </si>
  <si>
    <t>王媛媛,方健</t>
  </si>
  <si>
    <t>基于强化学习的农业精细化机械臂抓取</t>
  </si>
  <si>
    <t>徐心蕊</t>
  </si>
  <si>
    <t>32302146</t>
  </si>
  <si>
    <t>陈安平/32302173,谢宇宁/32302145,宋新新/32102073,薛佳宁/32102081</t>
  </si>
  <si>
    <t>袁建涛,高峰</t>
  </si>
  <si>
    <t>面向数字文旅的彩色三维激光扫描仪</t>
  </si>
  <si>
    <t>谢宇宁</t>
  </si>
  <si>
    <t>32302145</t>
  </si>
  <si>
    <t>应从丰/32313050,徐心蕊/32302146,陈安平/32302173,王子暄/32202178</t>
  </si>
  <si>
    <t>袁建涛,武岩</t>
  </si>
  <si>
    <t>面向老年人的情感识别数智伴侣</t>
  </si>
  <si>
    <t>李园骐含</t>
  </si>
  <si>
    <t>32302007</t>
  </si>
  <si>
    <t>袁建涛,殷锐</t>
  </si>
  <si>
    <t>三维模拟引导与云端漫游：校园开学体验平台</t>
  </si>
  <si>
    <t>凤丽蓉</t>
  </si>
  <si>
    <t>32202096</t>
  </si>
  <si>
    <t>袁媛/32302047,杞宣莹/32202066,方春燕/32102030,王智/32302163</t>
  </si>
  <si>
    <t>水下机器人自动接驳系统</t>
  </si>
  <si>
    <t>王宇州</t>
  </si>
  <si>
    <t>32202116</t>
  </si>
  <si>
    <t>汪子翔/32202114,王书杰/32202115,沈年凯/32202112</t>
  </si>
  <si>
    <t>朱蓉蓉,江皓</t>
  </si>
  <si>
    <t>基于2024年旅游探险机器人竞赛项目机器人的设计研制</t>
  </si>
  <si>
    <t>林淏喆</t>
  </si>
  <si>
    <t>32202017</t>
  </si>
  <si>
    <t>韩子捷/32202228,杨彬芷/32202220,林懋涵/32302110</t>
  </si>
  <si>
    <t>基于电磁循迹的多传感三轮智能车的研制</t>
  </si>
  <si>
    <t>钱鑫成</t>
  </si>
  <si>
    <t>32102135</t>
  </si>
  <si>
    <t>邓根诚/32102067,熊琨/32102080,尹志杰/32202242,徐泽佳/32202239</t>
  </si>
  <si>
    <t>流水线零件抓取机器人</t>
  </si>
  <si>
    <t>李铭轩</t>
  </si>
  <si>
    <t>32202139</t>
  </si>
  <si>
    <t>刘鲲鹏/32105450,钟智宇/32202060,魏柯烨/32202149,丁晨康/32202133</t>
  </si>
  <si>
    <t>基于毛细弯液面的软体仿生吸盘成型机理研究</t>
  </si>
  <si>
    <t>梅佳辉</t>
  </si>
  <si>
    <t>32203195</t>
  </si>
  <si>
    <t>王中帅/32203201,聂迅/32203196</t>
  </si>
  <si>
    <t>王位,邱祁</t>
  </si>
  <si>
    <t>基于漏磁多维分量的钢板损伤检测方法研究</t>
  </si>
  <si>
    <t>文贻栋</t>
  </si>
  <si>
    <t>32203084</t>
  </si>
  <si>
    <t>李佳璇/32303200,苗瑞/32303203,应羿帆/32103171</t>
  </si>
  <si>
    <t>基于十四五规划背景下的基础沉贯智能纠偏技术研究</t>
  </si>
  <si>
    <t>马雪晴</t>
  </si>
  <si>
    <t>32303005</t>
  </si>
  <si>
    <t>潘子怀/32303174,宋俊桦/32303143,方景玉/32203042,何柳炜/32303002</t>
  </si>
  <si>
    <t>章丽莎,邵威</t>
  </si>
  <si>
    <t>智能电驱动三通球阀结构设计及流量控制</t>
  </si>
  <si>
    <t>姚佳杰</t>
  </si>
  <si>
    <t>32203204</t>
  </si>
  <si>
    <t>高博雄/32203155,王嘉鹏/32303355,杨婧雅/32303332</t>
  </si>
  <si>
    <t>周赵凤,陆倩倩</t>
  </si>
  <si>
    <t>基于铝合金粉末3D打印巴哈(BSC)赛车前悬立柱的设计</t>
  </si>
  <si>
    <t>王俊涛</t>
  </si>
  <si>
    <t>32203140</t>
  </si>
  <si>
    <t>张宇,叶龙</t>
  </si>
  <si>
    <t>高精度热界面材料热阻测试系统的设计与开发</t>
  </si>
  <si>
    <t>冯元旭</t>
  </si>
  <si>
    <t>32203219</t>
  </si>
  <si>
    <t>徐宇轲/32203203,俞浩/32203206,何垚/32303096,段晓歌/32303122</t>
  </si>
  <si>
    <t>傅佳宏,王鹏飞</t>
  </si>
  <si>
    <t>基于3D打印技术的裂隙渗流与污染迁移特性研究</t>
  </si>
  <si>
    <t>秦昊天</t>
  </si>
  <si>
    <t>32203020</t>
  </si>
  <si>
    <t>吕权/32203019,胡屹青/32303023,李涵/32303025,黄奕晨/32303024</t>
  </si>
  <si>
    <t>适用于储能电站热管理的冷媒直冷系统改进与优化</t>
  </si>
  <si>
    <t>徐宇轲</t>
  </si>
  <si>
    <t>32203203</t>
  </si>
  <si>
    <t>傅佳宏,张宇</t>
  </si>
  <si>
    <t>基于BIM模型的桥梁信息数据管理与智能评估报告系统</t>
  </si>
  <si>
    <t>江浩</t>
  </si>
  <si>
    <t>32303199</t>
  </si>
  <si>
    <t>盛义凯/32301058,郑嘉喻/32301069,张昊晔/32303183</t>
  </si>
  <si>
    <t>钱海敏,王城泉</t>
  </si>
  <si>
    <t>沿海地区混凝土地铁管片耐久性能研究</t>
  </si>
  <si>
    <t>赵秀一</t>
  </si>
  <si>
    <t>32203038</t>
  </si>
  <si>
    <t>许思杰/32103170,夏子昂/32303034,金圣言/32303171</t>
  </si>
  <si>
    <t>良渚土方工程中的草裹泥与加筋土力学性能的异同研究</t>
  </si>
  <si>
    <t>邵家萱</t>
  </si>
  <si>
    <t>32203004</t>
  </si>
  <si>
    <t>杨骐杭/32103135,高威龙/32303197,刘雨轩/32303069,周楷城/32303217</t>
  </si>
  <si>
    <t>刘嘉英,丁玉琴</t>
  </si>
  <si>
    <t>装配式桥墩体系船撞灾变机理研究</t>
  </si>
  <si>
    <t>梁雨涵</t>
  </si>
  <si>
    <t>32303160</t>
  </si>
  <si>
    <t>郑佳沂/32303192,张宇柔/32303163,朱晨/32303187</t>
  </si>
  <si>
    <t>王城泉</t>
  </si>
  <si>
    <t>基于压电传感技术的预应力筋腐蚀损伤检测方法研究</t>
  </si>
  <si>
    <t>孙世海</t>
  </si>
  <si>
    <t>32203079</t>
  </si>
  <si>
    <t>王光润/32103167,许舟/32303008,王鹏阳/32303177,陈锐/32303016</t>
  </si>
  <si>
    <t>基于预穿孔薄片结构的软体阀性能研究</t>
  </si>
  <si>
    <t>吕春辉</t>
  </si>
  <si>
    <t>32203193</t>
  </si>
  <si>
    <t>庞雨辰/32203076,孙铄暎/32203182</t>
  </si>
  <si>
    <t>倒T形盖梁简支梁桥桥面连续设计与智能化应用研究</t>
  </si>
  <si>
    <t>王孔杰</t>
  </si>
  <si>
    <t>32203024</t>
  </si>
  <si>
    <t>章琰/32303040,蒋嘉俊/32203013,班光明/32303011</t>
  </si>
  <si>
    <t>线控底盘车自动驾驶调试及路径规划算法优化</t>
  </si>
  <si>
    <t>李艾韬</t>
  </si>
  <si>
    <t>32103059</t>
  </si>
  <si>
    <t>杨通能/32103047,周宗骏/32103075,王朝中/32103066,杨龙/32103095</t>
  </si>
  <si>
    <t>肖宝兰,张宇</t>
  </si>
  <si>
    <t>基于视觉图像的智能分拣机械臂</t>
  </si>
  <si>
    <t>王中帅</t>
  </si>
  <si>
    <t>32203201</t>
  </si>
  <si>
    <t>梅佳辉/32203195,王幼晴/32203151,李鸿宗/32303347</t>
  </si>
  <si>
    <t>万安平,刘丽</t>
  </si>
  <si>
    <t>基于机器学习的散粒体循环加卸载数值实验宏微观数据分析</t>
  </si>
  <si>
    <t>周家尉</t>
  </si>
  <si>
    <t>32303216</t>
  </si>
  <si>
    <t>刘铨民/32203102,叶大鑫/32203086,程嘉炜/32303196,钟茳俊/32303042</t>
  </si>
  <si>
    <t>刘嘉英,吴熙</t>
  </si>
  <si>
    <t>应用于航拍的自适应变距无人机</t>
  </si>
  <si>
    <t>张光吉</t>
  </si>
  <si>
    <t>32203147</t>
  </si>
  <si>
    <t>李冠佑/32203132,马尧/32203228</t>
  </si>
  <si>
    <t>基于轻量化技术的横肋波纹板-钢管混凝土柱轴压性能研究</t>
  </si>
  <si>
    <t>雷霆</t>
  </si>
  <si>
    <t>32203045</t>
  </si>
  <si>
    <t>王浈元/32203110,陈家兴/32203041,陈川立/32303193</t>
  </si>
  <si>
    <t>多功能球形全地形探测记录机器人</t>
  </si>
  <si>
    <t>王幼晴</t>
  </si>
  <si>
    <t>32203151</t>
  </si>
  <si>
    <t>彭烁/32203197,聂迅/32203196</t>
  </si>
  <si>
    <t>杭州市地下空间发展战略与实施路径研究</t>
  </si>
  <si>
    <t>陈锦铭</t>
  </si>
  <si>
    <t>32303055</t>
  </si>
  <si>
    <t>沈桐羽/32309198,杨欣怡/32305136</t>
  </si>
  <si>
    <t>梁禄钜</t>
  </si>
  <si>
    <t>地铁振动对文保遗址影响及控制技术研究</t>
  </si>
  <si>
    <t>包戴</t>
  </si>
  <si>
    <t>32203097</t>
  </si>
  <si>
    <t>赵溪岳/32203117,朱科逸/32207148,陆佳/32308145,高毅帆/32303166</t>
  </si>
  <si>
    <t>孙苗苗,吴熙</t>
  </si>
  <si>
    <t>一次性医用负压防溢出引流装置的设计</t>
  </si>
  <si>
    <t>林益斌</t>
  </si>
  <si>
    <t>32203162</t>
  </si>
  <si>
    <t>刘鑫燚/32203163,马睿/32203164,欧涵智/32203165</t>
  </si>
  <si>
    <t>陆倩倩,邱祁</t>
  </si>
  <si>
    <t>基于机器视觉的临近道路基坑变形规律分析</t>
  </si>
  <si>
    <t>王琦</t>
  </si>
  <si>
    <t>32203081</t>
  </si>
  <si>
    <t>王一丁/32203082,李嘉赫/32303172,张立强/32303215</t>
  </si>
  <si>
    <t>吴熙,孙苗苗</t>
  </si>
  <si>
    <t>面向大气中PM2.5颗粒分离的虚拟撞击器优化设计与制备</t>
  </si>
  <si>
    <t>张哲群</t>
  </si>
  <si>
    <t>32303154</t>
  </si>
  <si>
    <t>尹雪/32303126,徐振峰/32303150,张子希/32303155,王凯阳/32303145</t>
  </si>
  <si>
    <t>王勇</t>
  </si>
  <si>
    <t>盾构隧道内堆载对基坑开挖引起隧道上浮的控制效果研究</t>
  </si>
  <si>
    <t>翁家华</t>
  </si>
  <si>
    <t>32203057</t>
  </si>
  <si>
    <t>李奕彤/32103117,程凯/32303018,张言强/32203059,李天益/32303026</t>
  </si>
  <si>
    <t>基于工创竞赛物流搬运机器人可更换手爪的结构设计</t>
  </si>
  <si>
    <t>任正阳</t>
  </si>
  <si>
    <t>32203166</t>
  </si>
  <si>
    <t>武文杰/32203174,谷良川/32203156</t>
  </si>
  <si>
    <t>张旭方,陈挺</t>
  </si>
  <si>
    <t>竖向顶管施工对土体变形和周边建筑物沉降的影响研究</t>
  </si>
  <si>
    <t>俞函杰</t>
  </si>
  <si>
    <t>32203087</t>
  </si>
  <si>
    <t>基于3D打印的轻质高强BFRP成型工艺及理论建模研究</t>
  </si>
  <si>
    <t>32203150</t>
  </si>
  <si>
    <t>一种用于动单剪试验重塑软黏土试样装样装置</t>
  </si>
  <si>
    <t>杨晨</t>
  </si>
  <si>
    <t>32203037</t>
  </si>
  <si>
    <t>孙苗苗,胡成宝</t>
  </si>
  <si>
    <t>办公椅自动升降机构设计</t>
  </si>
  <si>
    <t>刘馨美</t>
  </si>
  <si>
    <t>32303125</t>
  </si>
  <si>
    <t>王成龙/32303311,王凯阳/32303145,贺涛/32303133</t>
  </si>
  <si>
    <t>“桥链智汇”：桥梁设计基础数据库构建设计</t>
  </si>
  <si>
    <t>夏炎</t>
  </si>
  <si>
    <t>32203085</t>
  </si>
  <si>
    <t>程易可/32303044,马妍/32303047,朱如玉/32303010</t>
  </si>
  <si>
    <t>廖娟</t>
  </si>
  <si>
    <t>不同压力养护条件下的水泥土的力学特性研究</t>
  </si>
  <si>
    <t>何柳炜</t>
  </si>
  <si>
    <t>32303002</t>
  </si>
  <si>
    <t>刘少聪/32303173,李玥/32303004,胡屹青/32303023,张昊晔/32303183</t>
  </si>
  <si>
    <t>废弃矿粉流态固化土特性与机理</t>
  </si>
  <si>
    <t>黄佳文</t>
  </si>
  <si>
    <t>32203043</t>
  </si>
  <si>
    <t>常雪/32203002,李玥/32303004,张倩瑜/32303009,魏贻钦/32303033</t>
  </si>
  <si>
    <t>王新泉,李枭</t>
  </si>
  <si>
    <t>基于深度学习的现有建筑基本构件智能识别初探</t>
  </si>
  <si>
    <t>吴宣谊</t>
  </si>
  <si>
    <t>32303179</t>
  </si>
  <si>
    <t>万周玮/32303206,沈钰/32303205,陈慧/32203003</t>
  </si>
  <si>
    <t>燃气轮机性能预测系统设计</t>
  </si>
  <si>
    <t>彭烁</t>
  </si>
  <si>
    <t>32203197</t>
  </si>
  <si>
    <t>刘馨美/32303125,王幼晴/32203151,董炜智/32303298,张政/32303322</t>
  </si>
  <si>
    <t>多场条件下水泥固化软土的单元体试样制备装置研究</t>
  </si>
  <si>
    <t>刘少聪</t>
  </si>
  <si>
    <t>32303173</t>
  </si>
  <si>
    <t>何柳炜/32303002,曹源锦/32303164,梁雨涵/32303160</t>
  </si>
  <si>
    <t>物联网智能控制泡沫沥青冷再生混合料基层施工技术研究</t>
  </si>
  <si>
    <t>白雨桐</t>
  </si>
  <si>
    <t>32203039</t>
  </si>
  <si>
    <t>江子健/32203101,刘凯/32303068,张庚胜/32303078,周弋杰/32303082</t>
  </si>
  <si>
    <t>刁红国,李枭</t>
  </si>
  <si>
    <t>基于深度学习的电梯门机健康评估系统设计</t>
  </si>
  <si>
    <t>陈鹏宇</t>
  </si>
  <si>
    <t>32303337</t>
  </si>
  <si>
    <t>俞潇坚/32303320,钱俊凯/32303306,郑珩/32303156</t>
  </si>
  <si>
    <t>复杂环境穿越高风险源智能控制超长距离曲线顶管技术研究</t>
  </si>
  <si>
    <t>裘欣锐</t>
  </si>
  <si>
    <t>32203036</t>
  </si>
  <si>
    <t>陈思源/32303057,白雨桐/32203039,罗登科/32303030,陈雨聪/32303195</t>
  </si>
  <si>
    <t>考虑时间序列的盾构施工引起土体变形智能预测研究</t>
  </si>
  <si>
    <t>田安晨</t>
  </si>
  <si>
    <t>32203080</t>
  </si>
  <si>
    <t>丁俊辉/32203009,何梦洁/32303189,曹振杰/32303052,叶涛维/32303214</t>
  </si>
  <si>
    <t>王霄</t>
  </si>
  <si>
    <t>热电联产机组负荷优化系统设计</t>
  </si>
  <si>
    <t>张政</t>
  </si>
  <si>
    <t>32303322</t>
  </si>
  <si>
    <t>赵若涵/32303333,黄江鹏/32303345,李科瑾/32303293</t>
  </si>
  <si>
    <t>复杂市域环境万吨连续梁受限空间内大高差顶升改造技术研究</t>
  </si>
  <si>
    <t>江子健</t>
  </si>
  <si>
    <t>32203101</t>
  </si>
  <si>
    <t>裘欣锐/32203036,陈雨聪/32303195,罗登科/32303030,陈思源/32303057</t>
  </si>
  <si>
    <t>路面重载和土体冲刷复合条件下围垦地区的埋地管道破坏分析</t>
  </si>
  <si>
    <t>张立强</t>
  </si>
  <si>
    <t>32303215</t>
  </si>
  <si>
    <t>李嘉赫/32303172,周家尉/32303216</t>
  </si>
  <si>
    <t>廖娟,吴熙</t>
  </si>
  <si>
    <t>重载高耐久沥青在桥梁弯道路面的研究及应用</t>
  </si>
  <si>
    <t>李嘉赫</t>
  </si>
  <si>
    <t>32303172</t>
  </si>
  <si>
    <t>张立强/32303215,刘少聪/32303173</t>
  </si>
  <si>
    <t>吴熙,刘嘉英</t>
  </si>
  <si>
    <t>沉桩及基坑开挖对邻近浅基础建筑物沉降的工程实测研究</t>
  </si>
  <si>
    <t>李佳诚</t>
  </si>
  <si>
    <t>32203073</t>
  </si>
  <si>
    <t>郭一博/32303001,曾宇/32303054</t>
  </si>
  <si>
    <t>基于木构件材种调查的南方木构建筑技术史与建筑史研究——以浙南楠溪江流域为典型区域</t>
  </si>
  <si>
    <t>徐家辉</t>
  </si>
  <si>
    <t>32103207</t>
  </si>
  <si>
    <t>单嘉瑞/32103179,唐倩/32003041,骆奕延/32103183</t>
  </si>
  <si>
    <t>明清浙西皖南地区楼上厅兴衰：地域居住文化对民居形态及空间观念的塑造与演变研究</t>
  </si>
  <si>
    <t>阮建凯</t>
  </si>
  <si>
    <t>32103200</t>
  </si>
  <si>
    <t>吴炳南/32103206,宋可/32103202</t>
  </si>
  <si>
    <t>孟阳</t>
  </si>
  <si>
    <t>绿育童憩：自然教育视野下杭州社区花园设计与组织研究</t>
  </si>
  <si>
    <t>金可欣</t>
  </si>
  <si>
    <t>32212004</t>
  </si>
  <si>
    <t>胡译心/32212002</t>
  </si>
  <si>
    <t>汪凝,王玥</t>
  </si>
  <si>
    <t>基于市民休闲空间需求视角的高架桥下空间重塑模式研究与实践——以杭州拱墅区高架桥为例</t>
  </si>
  <si>
    <t>闫博佳</t>
  </si>
  <si>
    <t>32103208</t>
  </si>
  <si>
    <t>贵娱菡/32103181,田沁心/32103221,张昱姝/32212011,姚婧/32212010</t>
  </si>
  <si>
    <t>医院医护人员病态建筑综合症发生机理与应对策略研究</t>
  </si>
  <si>
    <t>黄福元</t>
  </si>
  <si>
    <t>32103229</t>
  </si>
  <si>
    <t>林靖凯/32103232,郭宇杰/32103227</t>
  </si>
  <si>
    <t>翁建涛</t>
  </si>
  <si>
    <t>青年发展型城区导向下的商业空间规划探索</t>
  </si>
  <si>
    <t>张诗奕</t>
  </si>
  <si>
    <t>32312102</t>
  </si>
  <si>
    <t>周沁怡/32312104,陈含章/32312107</t>
  </si>
  <si>
    <t>章笑艺,阮一晨</t>
  </si>
  <si>
    <t>基于动态路径可视特征的高校自主学习空间体检研究</t>
  </si>
  <si>
    <t>32103193</t>
  </si>
  <si>
    <t>吴相含/32103239,沈临风/32103236</t>
  </si>
  <si>
    <t>街区形态对大城市创新活力的影响——以杭州市为例</t>
  </si>
  <si>
    <t>毕子玥</t>
  </si>
  <si>
    <t>32003089</t>
  </si>
  <si>
    <t>陈晓峰/32312080,沈振洋/32312087</t>
  </si>
  <si>
    <t>阮一晨,章笑艺</t>
  </si>
  <si>
    <t>基于POE的高铁旅行环境中声、光互相作用机理研究</t>
  </si>
  <si>
    <t>张雪宁</t>
  </si>
  <si>
    <t>32312014</t>
  </si>
  <si>
    <t>留翰涛/32212049,楼嘉城/32312025,徐晓雅/32312013,金温竣/32312022</t>
  </si>
  <si>
    <t>扈军,龚敏</t>
  </si>
  <si>
    <t>大型综合医院候诊空间声环境质量实测与评价研究</t>
  </si>
  <si>
    <t>陈叶琳</t>
  </si>
  <si>
    <t>32312003</t>
  </si>
  <si>
    <t>陈佳乐/32312001,陈雨涵/32312004,何俊泽/32312054,胡瀚中/32312055</t>
  </si>
  <si>
    <t>基于空间与人交互理论的生活类创意市集空间研究与装置设计</t>
  </si>
  <si>
    <t>沈韫文</t>
  </si>
  <si>
    <t>32213046</t>
  </si>
  <si>
    <t>温心悦/32312011,李午阳/32312059</t>
  </si>
  <si>
    <t>应用伦理视域下的城市公共空间 无障碍设计演进及实践研究</t>
  </si>
  <si>
    <t>吴曜达</t>
  </si>
  <si>
    <t>32103240</t>
  </si>
  <si>
    <t>阮建凯/32103200,宋可/32103202,吴炳南/32103206</t>
  </si>
  <si>
    <t>胡晓军</t>
  </si>
  <si>
    <t>杭州市地铁网络提升内城区生活圈质量的策略研究</t>
  </si>
  <si>
    <t>32003103</t>
  </si>
  <si>
    <t>郑舒心/32103189,金昕哲/32212019</t>
  </si>
  <si>
    <t>生成式对抗神经网络生成办公建筑形体</t>
  </si>
  <si>
    <t>林天杭</t>
  </si>
  <si>
    <t>32103233</t>
  </si>
  <si>
    <t>唐倩/32003041,郭宇杰/32103227,徐嘉怿/32212008</t>
  </si>
  <si>
    <t>星形胶质细胞-神经元乳酸转运在外侧缰核参与抑郁症的机制和环路研究</t>
  </si>
  <si>
    <t>赵雨露</t>
  </si>
  <si>
    <t>32204232</t>
  </si>
  <si>
    <t>李馨睿/32304211,申屠健侨/32204243,于婧/32204230,宋子政/32204244</t>
  </si>
  <si>
    <t>沈伟达,曾玲晖</t>
  </si>
  <si>
    <t>Senolytics清除衰老骨骼肌细胞对代谢综合征的作用研究</t>
  </si>
  <si>
    <t>黄辰昊</t>
  </si>
  <si>
    <t>32204173</t>
  </si>
  <si>
    <t>卜羽凡/32203001,毛淑敏/32204164,沈桓宇/32204178,蔡灵冰/32204221</t>
  </si>
  <si>
    <t>星形胶质细胞γ-氨基丁酸转运体参与长时程突触增强及学习记忆的机制研究</t>
  </si>
  <si>
    <t>陈一冉</t>
  </si>
  <si>
    <t>32204042</t>
  </si>
  <si>
    <t>金娇娜/32204225,王艺蓉/32204227,陆思妍/32204048,徐欣烨/32204199</t>
  </si>
  <si>
    <t>曾玲晖,沈伟达</t>
  </si>
  <si>
    <t>马拉维罗在脊髓损伤修复中的作用研究</t>
  </si>
  <si>
    <t>李浩坤</t>
  </si>
  <si>
    <t>32103060</t>
  </si>
  <si>
    <t>胡可卉/32204160,林心怡/32204161,李应福/32304192,陈烨冉/32304207</t>
  </si>
  <si>
    <t>赛吉拉夫,陈建权</t>
  </si>
  <si>
    <t>蛋白酶体/HDAC6双靶点抑制剂的设计合成及抗肿瘤活性评价</t>
  </si>
  <si>
    <t>史耀黎</t>
  </si>
  <si>
    <t>32204010</t>
  </si>
  <si>
    <t>马嘉怡/32204009,宋甜甜/32204011</t>
  </si>
  <si>
    <t>张建康,祝华建</t>
  </si>
  <si>
    <t>老药新用，中枢降压药莫索尼定抑制 HPV 感染的机制研究</t>
  </si>
  <si>
    <t>陈杭迪</t>
  </si>
  <si>
    <t>32104264</t>
  </si>
  <si>
    <t>郭凯/32104267,白植豪/32104263,张佳丽/32204262</t>
  </si>
  <si>
    <t>茉莉素在脑缺血再灌注损伤中的保护作用机制研究</t>
  </si>
  <si>
    <t>杨柳依</t>
  </si>
  <si>
    <t>32204229</t>
  </si>
  <si>
    <t>章渝婷/32304247,戴浵瑶/32304237,叶心/32304244,孙怡/32304242</t>
  </si>
  <si>
    <t>尿路致病性大肠埃希菌铁螯合酶靶向NCOA4调控巨噬细胞铁自噬促进铁死亡的分子机制研究</t>
  </si>
  <si>
    <t>范佳颖</t>
  </si>
  <si>
    <t>32104249</t>
  </si>
  <si>
    <t>蒋委余/32104193,樊力铭/32204253,王家栋/32001109,唐棋/32104135</t>
  </si>
  <si>
    <t>方佳琪</t>
  </si>
  <si>
    <t>前额叶皮层CCR5调控社交隔离诱导的病理性攻击行为的机制研究</t>
  </si>
  <si>
    <t>宁玉皎</t>
  </si>
  <si>
    <t>32104049</t>
  </si>
  <si>
    <t>朱凯元/32204282,陈也/32204252,葛剑辉/32104170</t>
  </si>
  <si>
    <t>张斌,张薇</t>
  </si>
  <si>
    <t>FZD6在抑郁症中发挥作用的分子机制研究</t>
  </si>
  <si>
    <t>任钧天</t>
  </si>
  <si>
    <t>32204258</t>
  </si>
  <si>
    <t>俞亚宁/32204231,宣飞扬/32104098,吴锦涵/32104179,茅诗祺/32004040</t>
  </si>
  <si>
    <t>韩海军,朱锋</t>
  </si>
  <si>
    <t>不同雾化器放置位置对机械通气条件下气溶胶递送效率的影响</t>
  </si>
  <si>
    <t>章文静</t>
  </si>
  <si>
    <t>32104226</t>
  </si>
  <si>
    <t>张雅婷/32104261,何卓宇/32204268,单泽平/32204159,常婉/32204158</t>
  </si>
  <si>
    <t>葛慧青,夏良,王吉梅</t>
  </si>
  <si>
    <t>表观遗传调节因子DOT1L通过线粒体稳态调控神经元APP表达及Aβ释放的机制研究</t>
  </si>
  <si>
    <t>张玉珉</t>
  </si>
  <si>
    <t>32204057</t>
  </si>
  <si>
    <t>吴啸天/32104073,林乐怡/32304064,朱飞宇/32204039,陈艺/32304094</t>
  </si>
  <si>
    <t>高延盼</t>
  </si>
  <si>
    <t>基于大数据挖掘急性髓系白血病的精准诊断标志物</t>
  </si>
  <si>
    <t>何沛尔</t>
  </si>
  <si>
    <t>韩海军,赵铁军</t>
  </si>
  <si>
    <t>绞股蓝提取物抗帕金森病作用及其机制</t>
  </si>
  <si>
    <t>陈旭柯</t>
  </si>
  <si>
    <t>32104121</t>
  </si>
  <si>
    <t>严森/32204073,狄亚平/32204001,陈媛/32104041,蔡依璇/32104117</t>
  </si>
  <si>
    <t>董佳丽</t>
  </si>
  <si>
    <t>32104083</t>
  </si>
  <si>
    <t>杜娟,于翔</t>
  </si>
  <si>
    <t>大学生群体肺功能与心理健康和学习能力的相关性研究</t>
  </si>
  <si>
    <t>王雅梦</t>
  </si>
  <si>
    <t>32204197</t>
  </si>
  <si>
    <t>陆林筱/32204162,钟枚吟/32204263,周雨薇/32204264</t>
  </si>
  <si>
    <t>葛慧青,夏良,江叶</t>
  </si>
  <si>
    <t>拓扑异构酶IIα调控染色质开放性促进HIV-1潜伏激活的功能及机制研究</t>
  </si>
  <si>
    <t>泮霄磊</t>
  </si>
  <si>
    <t>32104026</t>
  </si>
  <si>
    <t>无刺枸骨果实总黄酮提取的响应面法优化及采用离子交换膜进行分离纯化的研究</t>
  </si>
  <si>
    <t>周燚明</t>
  </si>
  <si>
    <t>32204077</t>
  </si>
  <si>
    <t>周金宝/32104036,王韦/32204070,王俊/32204053,陆思妍/32204048</t>
  </si>
  <si>
    <t>叶妮雅</t>
  </si>
  <si>
    <t>X202401144</t>
  </si>
  <si>
    <t>从“拼多多入侵德国”现象分析中国跨境电商企业在德国的现状</t>
  </si>
  <si>
    <t>包益恒</t>
  </si>
  <si>
    <t>沈国琴</t>
  </si>
  <si>
    <t>X202401145</t>
  </si>
  <si>
    <t>批评话语分析视域下后亚运时代外媒杭州城市形象建构</t>
  </si>
  <si>
    <t>孔佳璇</t>
  </si>
  <si>
    <t>32108049</t>
  </si>
  <si>
    <t>李雪/32108050,刘梦佳/32108051</t>
  </si>
  <si>
    <t>沈明霞</t>
  </si>
  <si>
    <t>X202401146</t>
  </si>
  <si>
    <t>德国命名文化的分析与研究</t>
  </si>
  <si>
    <t>陈思成</t>
  </si>
  <si>
    <t>32308220</t>
  </si>
  <si>
    <t>张林婕/32308213</t>
  </si>
  <si>
    <t>X202401147</t>
  </si>
  <si>
    <t>杭州宋韵文化海外传播策略研究</t>
  </si>
  <si>
    <t>毛可昕</t>
  </si>
  <si>
    <t>32108152</t>
  </si>
  <si>
    <t>茅云香/32108153,王丽聪/32108158,王雪/32108161,余尧锦/32002227</t>
  </si>
  <si>
    <t>卢双双</t>
  </si>
  <si>
    <t>X202401148</t>
  </si>
  <si>
    <t>语料库驱动下的中国形象话语建构研究：以西方媒体的报道为例</t>
  </si>
  <si>
    <t>欧阳云娜</t>
  </si>
  <si>
    <t>32208056</t>
  </si>
  <si>
    <t>康璐瑶/32308006,詹霞/32308041</t>
  </si>
  <si>
    <t>吴忠华</t>
  </si>
  <si>
    <t>X202401149</t>
  </si>
  <si>
    <t>建构主义学习理论视角下大学生使用生成式AI辅助英语写作学习的现状、问题及策略研究</t>
  </si>
  <si>
    <t>刘诗琦</t>
  </si>
  <si>
    <t>32108151</t>
  </si>
  <si>
    <t>林禾/32108190,张雨杭/32108204,林周/32108209</t>
  </si>
  <si>
    <t>卢双双,王慧莉</t>
  </si>
  <si>
    <t>X202401150</t>
  </si>
  <si>
    <t>社会心理学视域下中德酒文化中的女性形象研究</t>
  </si>
  <si>
    <t>巫慧莎</t>
  </si>
  <si>
    <t>32308209</t>
  </si>
  <si>
    <t>X202401151</t>
  </si>
  <si>
    <t>服装企业内部控制案例研究—以森马为例</t>
  </si>
  <si>
    <t>胡幸子</t>
  </si>
  <si>
    <t>32105229</t>
  </si>
  <si>
    <t>陈锦烨/32105191,霍婧/32105239,李佳旭/32105441,葛云颖/32105219</t>
  </si>
  <si>
    <t>X202401152</t>
  </si>
  <si>
    <t>低碳背景下光伏企业融资困境与内控缺失案例研究</t>
  </si>
  <si>
    <t>汪栋</t>
  </si>
  <si>
    <t>32105475</t>
  </si>
  <si>
    <t>李佳旭/32105441</t>
  </si>
  <si>
    <t>X202401153</t>
  </si>
  <si>
    <t>传统服饰企业经营模式焕新升级案例研究——以森马为例</t>
  </si>
  <si>
    <t>李佳旭</t>
  </si>
  <si>
    <t>32105441</t>
  </si>
  <si>
    <t>周艺陶/32101255,钱子芯/32205369,李筱萌/32105444</t>
  </si>
  <si>
    <t>X202401154</t>
  </si>
  <si>
    <t>“双碳”背景下的畜牧业上市公司共享价值创造研究</t>
  </si>
  <si>
    <t>王菲</t>
  </si>
  <si>
    <t>32205116</t>
  </si>
  <si>
    <t>卢心怡/32205084,娄佳茗/32205083,夏蕴萌/32205142</t>
  </si>
  <si>
    <t>X202401155</t>
  </si>
  <si>
    <t>乡村振兴背景下生态旅游县如何走好文旅“共富路” ——以温州市文成县为例</t>
  </si>
  <si>
    <t>王锦欣</t>
  </si>
  <si>
    <t>32305210</t>
  </si>
  <si>
    <t>吴勰/32305212,徐佳烨/32305213</t>
  </si>
  <si>
    <t>X202401156</t>
  </si>
  <si>
    <t>“热辣滚烫”的代价—减肥药的消费现状和未来市场发展趋势调查</t>
  </si>
  <si>
    <t>钱子芯</t>
  </si>
  <si>
    <t>32205369</t>
  </si>
  <si>
    <t>黄淑瑶/32105235,陈俊婷/32105193</t>
  </si>
  <si>
    <t>X202401157</t>
  </si>
  <si>
    <t>海洋强国背景下基于钻石模型的海洋工程市场调研</t>
  </si>
  <si>
    <t>赵泽僖</t>
  </si>
  <si>
    <t>32205184</t>
  </si>
  <si>
    <t>蔡佳怡/32205002,夏梦琪/32205141,廖珊云/32209160</t>
  </si>
  <si>
    <t>X202401158</t>
  </si>
  <si>
    <t>基于海康威视的大数据技术与量化投资分析</t>
  </si>
  <si>
    <t>廖佳云</t>
  </si>
  <si>
    <t>32205070</t>
  </si>
  <si>
    <t>凌雪妮/32205074,王晓彤/32305292,廖珊云/32209160</t>
  </si>
  <si>
    <t>X202401159</t>
  </si>
  <si>
    <t>智能手环行业前沿研究：探索未来科技创新与生活服务深度融合</t>
  </si>
  <si>
    <t>史芊诺</t>
  </si>
  <si>
    <t>32205370</t>
  </si>
  <si>
    <t>朱瑞淇/32205379,景舒宇/32205053</t>
  </si>
  <si>
    <t>X202401160</t>
  </si>
  <si>
    <t>迪音智乐——全球商业品牌“定制+”听觉价值塑造方案领航者</t>
  </si>
  <si>
    <t>李霄然</t>
  </si>
  <si>
    <t>32105551</t>
  </si>
  <si>
    <t>李筱萌/32105444,陈施晗/32107040,林钰妍/32305290</t>
  </si>
  <si>
    <t>王昊</t>
  </si>
  <si>
    <t>X202401161</t>
  </si>
  <si>
    <t>新质生产力下数字普惠金融赋能碳减排作用机制研究——基于空间计量的实证分析</t>
  </si>
  <si>
    <t>孙艳荣</t>
  </si>
  <si>
    <t>32205329</t>
  </si>
  <si>
    <t>王鑫烨/32205373,冯岚/32205027</t>
  </si>
  <si>
    <t>X202401162</t>
  </si>
  <si>
    <t>数智沃老树，新质催新芽：中小微茶业企业培育发展“新质生产力”的路径研究</t>
  </si>
  <si>
    <t>李筱萌</t>
  </si>
  <si>
    <t>32105444</t>
  </si>
  <si>
    <t>张鑫/32105515</t>
  </si>
  <si>
    <t>X202401163</t>
  </si>
  <si>
    <t>临安吴越文化节庆对居民地方认同的代际影响研究</t>
  </si>
  <si>
    <t>蒋昊达/32102182</t>
  </si>
  <si>
    <t>X202401164</t>
  </si>
  <si>
    <t>非物质文化遗产信息热度对居民城市认同的影响研究</t>
  </si>
  <si>
    <t>许仲强</t>
  </si>
  <si>
    <t>32313032</t>
  </si>
  <si>
    <t>唐萍/32313014,陈玉龙/32313024</t>
  </si>
  <si>
    <t>阮文佳</t>
  </si>
  <si>
    <t>X202401165</t>
  </si>
  <si>
    <t>势如破竹节节高——桐庐毛竹铅笔书写乡村未来</t>
  </si>
  <si>
    <t>王泓斐</t>
  </si>
  <si>
    <t>32213014</t>
  </si>
  <si>
    <t>陈麓西/32211211,贺昊文/32213006,李丹/32205056,景舒宇/32205053</t>
  </si>
  <si>
    <t>郭立伟、刘丹丹</t>
  </si>
  <si>
    <t>X202401166</t>
  </si>
  <si>
    <t>狗狗餐厅创业计划书</t>
  </si>
  <si>
    <t>陈思言</t>
  </si>
  <si>
    <t>32105002</t>
  </si>
  <si>
    <t>凌茜锐/32105011,谢冠豪/32105035,王亚丝/32105014</t>
  </si>
  <si>
    <t>X202401167</t>
  </si>
  <si>
    <t>周福丽</t>
  </si>
  <si>
    <t>32213019</t>
  </si>
  <si>
    <t>黄晶晶/32313037,刘佳玥/32205078,张菲菲/32210147</t>
  </si>
  <si>
    <t>X202401168</t>
  </si>
  <si>
    <t>"一带一路"人文交流展会·时代青年共赴新丝路</t>
  </si>
  <si>
    <t>刘媛玥</t>
  </si>
  <si>
    <t>32213009</t>
  </si>
  <si>
    <t>周烨/32213020,贺昊文/32213006,王泓斐/32213014,宋建军/32213027</t>
  </si>
  <si>
    <t>X202401169</t>
  </si>
  <si>
    <t>核污染水对海岛旅游的影响以及恢复预测—以凉峙渔村为例</t>
  </si>
  <si>
    <t>赵捷</t>
  </si>
  <si>
    <t>32213054</t>
  </si>
  <si>
    <t>王盈盈/32205374</t>
  </si>
  <si>
    <t>X202401170</t>
  </si>
  <si>
    <t>”上城之作，云上茗香“——“茗香居”数字平台创业计划书</t>
  </si>
  <si>
    <t>李君杰</t>
  </si>
  <si>
    <t>32313143</t>
  </si>
  <si>
    <t>潘罗霞/32313083,张宇君/32313138,戚洪颖/32313207,朱穆兰鑫/32313139</t>
  </si>
  <si>
    <t>吕佳颖、徐林强</t>
  </si>
  <si>
    <t>X202401171</t>
  </si>
  <si>
    <t>运河南：杭州剧本娱乐创意市集策划与实施</t>
  </si>
  <si>
    <t>吴晨露</t>
  </si>
  <si>
    <t>32207115</t>
  </si>
  <si>
    <t>张欢/32207256,王晨骅/32208116,张薰/32207023,刘晴晴/32208160</t>
  </si>
  <si>
    <t>X202401172</t>
  </si>
  <si>
    <t>不做“盒子”里的人！盲盒直播间的商业逻辑、话语文本及影响机制研究</t>
  </si>
  <si>
    <t>32107196</t>
  </si>
  <si>
    <t>何文静/32107116,丁钰婧/32107188,吴君婷/32207050</t>
  </si>
  <si>
    <t>X202401173</t>
  </si>
  <si>
    <t>大运河（杭州段）非遗播客系列音频的创作与传播</t>
  </si>
  <si>
    <t>胡睿薰</t>
  </si>
  <si>
    <t>32207098</t>
  </si>
  <si>
    <t>鲁彦希/32207106,吴可/32207085,陈永杰/32208073,诸葛星远/32209035</t>
  </si>
  <si>
    <t>X202401174</t>
  </si>
  <si>
    <t>传梭百丈之间，织助乡村振兴—“传梭博物馆”旅游综合体研学活动策划</t>
  </si>
  <si>
    <t>李文瑄</t>
  </si>
  <si>
    <t>32207165</t>
  </si>
  <si>
    <t>莫玉莹/32207131,刘凯文/32207167,李雨倩/32207166,应培峰/32205289</t>
  </si>
  <si>
    <t>X202401175</t>
  </si>
  <si>
    <t>广播电视公共服务发展指数研究:以杭州市临平区为样本</t>
  </si>
  <si>
    <t>王姗姗</t>
  </si>
  <si>
    <t>32207018</t>
  </si>
  <si>
    <t>梁腾飞/32101265,郝文章/32101164,蒋晶菁/32301037,万佳淇/32207136</t>
  </si>
  <si>
    <t>X202401176</t>
  </si>
  <si>
    <t>试研究数据化背景下杭州扇文化的品牌塑造策略——以王星记为例</t>
  </si>
  <si>
    <t>姜辉</t>
  </si>
  <si>
    <t>32208190</t>
  </si>
  <si>
    <t>刘晴晴/32208160,董静/32205023,汪陈悦/32207171</t>
  </si>
  <si>
    <t>X202401177</t>
  </si>
  <si>
    <t>X202401178</t>
  </si>
  <si>
    <t>后亚运时代杭州赛事场馆资源再利用研究——以拱墅运河体育公园亚运场馆为例</t>
  </si>
  <si>
    <t>陈懿婕</t>
  </si>
  <si>
    <t>32207096</t>
  </si>
  <si>
    <t>张文芮/32207120,吴珊珊/32207116,黄清珩/32208151</t>
  </si>
  <si>
    <t>X202401179</t>
  </si>
  <si>
    <t>簪花文化及其街拍形式出圈现象的研究</t>
  </si>
  <si>
    <t>吴思齐</t>
  </si>
  <si>
    <t>32207051</t>
  </si>
  <si>
    <t>顾琦琦/32208222,杨睿/32207053,李佳琪/32207010</t>
  </si>
  <si>
    <t>X202401180</t>
  </si>
  <si>
    <t>大学生劳动素养能力调研 ——以浙大城市学院学生为例</t>
  </si>
  <si>
    <t>高瑜羚</t>
  </si>
  <si>
    <t>32207005</t>
  </si>
  <si>
    <t>张舒垚/32207124,帅瑞琪/32207015,邱梦婕/32207012,徐燕/32207141</t>
  </si>
  <si>
    <t>X202401181</t>
  </si>
  <si>
    <t>打铁花表演的非遗文化短视频传播策略研究——以抖音平台为例</t>
  </si>
  <si>
    <t>胡羽婕</t>
  </si>
  <si>
    <t>32208153</t>
  </si>
  <si>
    <t>唐小雅/32202002,俞可涵/32209194,彭思雅/32208199,孟雨婷/32105301</t>
  </si>
  <si>
    <t>X202401182</t>
  </si>
  <si>
    <t>杭州文旅景区的特色文化传播现状分析——以小河直街为例</t>
  </si>
  <si>
    <t>刘嘉怡</t>
  </si>
  <si>
    <t>32207071</t>
  </si>
  <si>
    <t>毛欣欣/32207073,唐怡川夏/32207079,王紫伊/32207083,陈潞/32207065</t>
  </si>
  <si>
    <t>X202401183</t>
  </si>
  <si>
    <t>女性主义思潮对于电影市场的影响研究</t>
  </si>
  <si>
    <t>杨思婷</t>
  </si>
  <si>
    <t>32207176</t>
  </si>
  <si>
    <t>胡雨涵/32207160,黄歆童/32207162,李孟遥/32207103</t>
  </si>
  <si>
    <t>X202401184</t>
  </si>
  <si>
    <t>大学生网络直播消费现象及影响因素调查研究-以浙大城市学院为例</t>
  </si>
  <si>
    <t>赵子璇</t>
  </si>
  <si>
    <t>32207055</t>
  </si>
  <si>
    <t>何佳颖/32207068,余雅婷/32207087,徐璐/32207086,李晗语/32207069</t>
  </si>
  <si>
    <t>X202401185</t>
  </si>
  <si>
    <t>传统村落文化资源数据的整理与呈现——以绍兴上虞五夫村为典型案例</t>
  </si>
  <si>
    <t>陆一帆</t>
  </si>
  <si>
    <t>32315031</t>
  </si>
  <si>
    <t>邱善迎/32314021,王梓晔/32301163,赵一凡/32315024,沈剑枫/32315065</t>
  </si>
  <si>
    <t>林建、彭滢燕</t>
  </si>
  <si>
    <t>X202401186</t>
  </si>
  <si>
    <t>不让桃李须眉——红楼梦海棠诗下的人物塑造</t>
  </si>
  <si>
    <t>胡笑语</t>
  </si>
  <si>
    <t>32305027</t>
  </si>
  <si>
    <t>高小岚/32315043,邵靖涵/32315051</t>
  </si>
  <si>
    <t>隋红升</t>
  </si>
  <si>
    <t>X202401187</t>
  </si>
  <si>
    <t>叶芝怡</t>
  </si>
  <si>
    <t>32209190</t>
  </si>
  <si>
    <t>於晨旸/32209192,尤秋悦/32209191,叶晓琦/32209189</t>
  </si>
  <si>
    <t>X202401188</t>
  </si>
  <si>
    <t>自动续费乱象下技术与制度耦合规制路径的探索——基于浙江省的调研</t>
  </si>
  <si>
    <t>黄沈卉</t>
  </si>
  <si>
    <t>32209151</t>
  </si>
  <si>
    <t>袁继红,范佳洋</t>
  </si>
  <si>
    <t>X202401189</t>
  </si>
  <si>
    <t>德寿宫何以出圈？——民意力量助推发展的典型案例解析</t>
  </si>
  <si>
    <t>苏宇飞</t>
  </si>
  <si>
    <t>32309245</t>
  </si>
  <si>
    <t>刘丹/32309191,袁堉鑫/32309216</t>
  </si>
  <si>
    <t>张岚,倪建伟</t>
  </si>
  <si>
    <t>X202401190</t>
  </si>
  <si>
    <t>环境规制助推新质生产力发展的实证研究</t>
  </si>
  <si>
    <t>吴彩樱</t>
  </si>
  <si>
    <t>32209179</t>
  </si>
  <si>
    <t>鲁福韬</t>
  </si>
  <si>
    <t>X202401191</t>
  </si>
  <si>
    <t>新零售背景下企业精准营销策略及其实施效果研究——以瑞幸咖啡为例</t>
  </si>
  <si>
    <t>鲍希菱</t>
  </si>
  <si>
    <t>32209141</t>
  </si>
  <si>
    <t>陈红/32209143,肖张怡/32209183,阿丽娜·朱玛哈德尔/32209238</t>
  </si>
  <si>
    <t>X202401192</t>
  </si>
  <si>
    <t>互联网场景下不当营销加剧消费者选择负担的机制研究</t>
  </si>
  <si>
    <t>方禾嘉</t>
  </si>
  <si>
    <t>32209145</t>
  </si>
  <si>
    <t>高若冰/32209147</t>
  </si>
  <si>
    <t>刘靖,平靓</t>
  </si>
  <si>
    <t>X202401193</t>
  </si>
  <si>
    <t>地域文化传承创新视域下的文创产品设计与宣传研究—— 以宁波慈城古县城为例</t>
  </si>
  <si>
    <t>陈欣雨</t>
  </si>
  <si>
    <t>32110131</t>
  </si>
  <si>
    <t>陈旖旎/32110053,干卓琳/32110110,张可文/32110016</t>
  </si>
  <si>
    <t>董德丽</t>
  </si>
  <si>
    <t>X202401194</t>
  </si>
  <si>
    <t>类玉似冰，生生不息：AIGC赋能越窑青瓷文化遗产保护与活化研究</t>
  </si>
  <si>
    <t>柴海明</t>
  </si>
  <si>
    <t>32010146</t>
  </si>
  <si>
    <t>孙卓拉/32210061,朱晋磊/32201095,冯怡雯/32110082,王珺/32110065</t>
  </si>
  <si>
    <t>吕微露,汪凝</t>
  </si>
  <si>
    <t>X202401195</t>
  </si>
  <si>
    <t>数智技术引领下“老旧社区”无障碍环境更新设计</t>
  </si>
  <si>
    <t>金航宇</t>
  </si>
  <si>
    <t>32110125</t>
  </si>
  <si>
    <t>刘渝嘉/32110084,方璇/32110081,蔡彧骁/32111011</t>
  </si>
  <si>
    <t>龚嘉佳,于慧芳</t>
  </si>
  <si>
    <t>X202401196</t>
  </si>
  <si>
    <t>基于嵌入式养老的社区公共空间适老化环境营建计划</t>
  </si>
  <si>
    <t>王翊人</t>
  </si>
  <si>
    <t>32210142</t>
  </si>
  <si>
    <t>金璐瑶/32210033,胡妤宣/32210056,吴卓颖/32210013,陈姝文/32210003</t>
  </si>
  <si>
    <t>刘艺</t>
  </si>
  <si>
    <t>X202401197</t>
  </si>
  <si>
    <t>阮圆圆</t>
  </si>
  <si>
    <t>方华</t>
  </si>
  <si>
    <t>X202401198</t>
  </si>
  <si>
    <t>“鲤戏茶缘”茶席创新设计</t>
  </si>
  <si>
    <t>成思怡</t>
  </si>
  <si>
    <t>32110028</t>
  </si>
  <si>
    <t>朱欣羽/32110044,赵西亮/32110043</t>
  </si>
  <si>
    <t>X202401199</t>
  </si>
  <si>
    <t>基于果核咖啡馆的品牌创新设计</t>
  </si>
  <si>
    <t>陈心怡</t>
  </si>
  <si>
    <t>32110107</t>
  </si>
  <si>
    <t>朱欣羽/32110044,杨露露/32110066,叶艺涵/32110067,余钦卿/32110068</t>
  </si>
  <si>
    <t>X202401200</t>
  </si>
  <si>
    <t>基于虚拟现实技术的视觉感知研究—以绍兴鲁迅故里街区更新设计为例</t>
  </si>
  <si>
    <t>杨嘉慧</t>
  </si>
  <si>
    <t>32210119</t>
  </si>
  <si>
    <t>姚俞洁/32210065,顾诗文/32210006,徐烨蕾/32110011,朱莹莹/32210097</t>
  </si>
  <si>
    <t>吕微露,牧骑</t>
  </si>
  <si>
    <t>X202401201</t>
  </si>
  <si>
    <t>钱圳胡瀚</t>
  </si>
  <si>
    <t>32211015</t>
  </si>
  <si>
    <t>王天罡/32211020,项其成/32211021,沈宸旭/32211017,金宇璇/32211003</t>
  </si>
  <si>
    <t>李游,卢吾</t>
  </si>
  <si>
    <t>X202401202</t>
  </si>
  <si>
    <t>吴熠豪</t>
  </si>
  <si>
    <t>32311054</t>
  </si>
  <si>
    <t>邬昱同/32311052,罗鑫晨/32311036,沈宇轩/32311050,程鹏/32301108</t>
  </si>
  <si>
    <t>朱媛,陈绛平</t>
  </si>
  <si>
    <t>X202401203</t>
  </si>
  <si>
    <t>罗鑫晨</t>
  </si>
  <si>
    <t>32311036</t>
  </si>
  <si>
    <t>吴熠豪/32311054,陈弈衡/32111013,陈笔扬/32311212,陈芊潼/32311183</t>
  </si>
  <si>
    <t>朱媛,洪灵敏</t>
  </si>
  <si>
    <t>X202401204</t>
  </si>
  <si>
    <t>杨茗棣</t>
  </si>
  <si>
    <t>32211088</t>
  </si>
  <si>
    <t>王宇征/32211085,孙鼎宸/32211084,钟潘宏学/32211090</t>
  </si>
  <si>
    <t>卢吾,Yves Etienne Sonolet</t>
  </si>
  <si>
    <t>X202401205</t>
  </si>
  <si>
    <t>Minder月事宝盒——女性关爱守护的领军者</t>
  </si>
  <si>
    <t>罗曼</t>
  </si>
  <si>
    <t>32211189</t>
  </si>
  <si>
    <t>徐于越/32211163,魏俊蝶/32105016,金函津/32211095,陈佳颖/32211183</t>
  </si>
  <si>
    <t>张帆,蔡建平</t>
  </si>
  <si>
    <t>X202401206</t>
  </si>
  <si>
    <t>邓泽豪</t>
  </si>
  <si>
    <t>32111045</t>
  </si>
  <si>
    <t>陈诺/32211002,陈浩翰/32211040,戚心怡/32311038</t>
  </si>
  <si>
    <t>X202401207</t>
  </si>
  <si>
    <t>基于人工智能的老年痴呆症状自测程序</t>
  </si>
  <si>
    <t>汪子翔</t>
  </si>
  <si>
    <t>32202114</t>
  </si>
  <si>
    <t>王宇州/32202116,王书杰/32202115,饶俊杰/32202111</t>
  </si>
  <si>
    <t>X202401208</t>
  </si>
  <si>
    <t>原子阶跃途径改进滤光器</t>
  </si>
  <si>
    <t>周玉凤</t>
  </si>
  <si>
    <t>X202401209</t>
  </si>
  <si>
    <t>FADOF中基于通电螺线管的均匀磁场设计</t>
  </si>
  <si>
    <t>李彬汉</t>
  </si>
  <si>
    <t>32305248</t>
  </si>
  <si>
    <t>计算机与计算科学学院</t>
    <phoneticPr fontId="8" type="noConversion"/>
  </si>
  <si>
    <t>X202401003</t>
    <phoneticPr fontId="8" type="noConversion"/>
  </si>
  <si>
    <t>深度神经网络训练：基于无导数优化方法的新途径</t>
    <phoneticPr fontId="8" type="noConversion"/>
  </si>
  <si>
    <t>计算机与计算科学学院</t>
    <phoneticPr fontId="8" type="noConversion"/>
  </si>
  <si>
    <t>X202401004</t>
    <phoneticPr fontId="8" type="noConversion"/>
  </si>
  <si>
    <t>识影瞬动——基于机器学习的体育精彩瞬间捕获研究</t>
    <phoneticPr fontId="8" type="noConversion"/>
  </si>
  <si>
    <t>计算机与计算科学学院</t>
    <phoneticPr fontId="8" type="noConversion"/>
  </si>
  <si>
    <t>X202401005</t>
    <phoneticPr fontId="8" type="noConversion"/>
  </si>
  <si>
    <t>计算机与计算科学学院</t>
    <phoneticPr fontId="8" type="noConversion"/>
  </si>
  <si>
    <t>X202401006</t>
    <phoneticPr fontId="8" type="noConversion"/>
  </si>
  <si>
    <t>计算机与计算科学学院</t>
    <phoneticPr fontId="8" type="noConversion"/>
  </si>
  <si>
    <t>X202401007</t>
    <phoneticPr fontId="8" type="noConversion"/>
  </si>
  <si>
    <t>计算机与计算科学学院</t>
    <phoneticPr fontId="8" type="noConversion"/>
  </si>
  <si>
    <t>X202401008</t>
    <phoneticPr fontId="8" type="noConversion"/>
  </si>
  <si>
    <t>王妤菡/32102149,陈至之/32301101</t>
    <phoneticPr fontId="8" type="noConversion"/>
  </si>
  <si>
    <t>X202401009</t>
    <phoneticPr fontId="8" type="noConversion"/>
  </si>
  <si>
    <t>计算机与计算科学学院</t>
    <phoneticPr fontId="8" type="noConversion"/>
  </si>
  <si>
    <t>X202401010</t>
    <phoneticPr fontId="8" type="noConversion"/>
  </si>
  <si>
    <t>计算机与计算科学学院</t>
    <phoneticPr fontId="8" type="noConversion"/>
  </si>
  <si>
    <t>X202401011</t>
    <phoneticPr fontId="8" type="noConversion"/>
  </si>
  <si>
    <t>X202401012</t>
    <phoneticPr fontId="8" type="noConversion"/>
  </si>
  <si>
    <t>计算机与计算科学学院</t>
    <phoneticPr fontId="8" type="noConversion"/>
  </si>
  <si>
    <t>X202401013</t>
    <phoneticPr fontId="8" type="noConversion"/>
  </si>
  <si>
    <t>X202401014</t>
    <phoneticPr fontId="8" type="noConversion"/>
  </si>
  <si>
    <t>计算机与计算科学学院</t>
    <phoneticPr fontId="8" type="noConversion"/>
  </si>
  <si>
    <t>X202401015</t>
    <phoneticPr fontId="8" type="noConversion"/>
  </si>
  <si>
    <t>计算机与计算科学学院</t>
    <phoneticPr fontId="8" type="noConversion"/>
  </si>
  <si>
    <t>X202401016</t>
    <phoneticPr fontId="8" type="noConversion"/>
  </si>
  <si>
    <t>计算机与计算科学学院</t>
    <phoneticPr fontId="8" type="noConversion"/>
  </si>
  <si>
    <t>X202401017</t>
    <phoneticPr fontId="8" type="noConversion"/>
  </si>
  <si>
    <t>计算机与计算科学学院</t>
    <phoneticPr fontId="8" type="noConversion"/>
  </si>
  <si>
    <t>X202401018</t>
    <phoneticPr fontId="8" type="noConversion"/>
  </si>
  <si>
    <t>X202401019</t>
    <phoneticPr fontId="8" type="noConversion"/>
  </si>
  <si>
    <t>计算机与计算科学学院</t>
    <phoneticPr fontId="8" type="noConversion"/>
  </si>
  <si>
    <t>X202401020</t>
    <phoneticPr fontId="8" type="noConversion"/>
  </si>
  <si>
    <t>计算机与计算科学学院</t>
    <phoneticPr fontId="8" type="noConversion"/>
  </si>
  <si>
    <t>X202401021</t>
    <phoneticPr fontId="8" type="noConversion"/>
  </si>
  <si>
    <t>X202401022</t>
    <phoneticPr fontId="8" type="noConversion"/>
  </si>
  <si>
    <t>计算机与计算科学学院</t>
    <phoneticPr fontId="8" type="noConversion"/>
  </si>
  <si>
    <t>X202401023</t>
    <phoneticPr fontId="8" type="noConversion"/>
  </si>
  <si>
    <t>X202401024</t>
    <phoneticPr fontId="8" type="noConversion"/>
  </si>
  <si>
    <t>朱尉廷/32201311,葛方杰/32101073,杜波/32201289</t>
    <phoneticPr fontId="8" type="noConversion"/>
  </si>
  <si>
    <t>X202401025</t>
    <phoneticPr fontId="8" type="noConversion"/>
  </si>
  <si>
    <t>X202401026</t>
    <phoneticPr fontId="8" type="noConversion"/>
  </si>
  <si>
    <t>X202401027</t>
    <phoneticPr fontId="8" type="noConversion"/>
  </si>
  <si>
    <t>信息与电气工程学院</t>
    <phoneticPr fontId="8" type="noConversion"/>
  </si>
  <si>
    <t>X202401028</t>
    <phoneticPr fontId="8" type="noConversion"/>
  </si>
  <si>
    <t>信息与电气工程学院</t>
    <phoneticPr fontId="8" type="noConversion"/>
  </si>
  <si>
    <t>X202401029</t>
    <phoneticPr fontId="8" type="noConversion"/>
  </si>
  <si>
    <t>信息与电气工程学院</t>
    <phoneticPr fontId="8" type="noConversion"/>
  </si>
  <si>
    <t>X202401030</t>
    <phoneticPr fontId="8" type="noConversion"/>
  </si>
  <si>
    <t>信息与电气工程学院</t>
    <phoneticPr fontId="8" type="noConversion"/>
  </si>
  <si>
    <t>X202401031</t>
    <phoneticPr fontId="8" type="noConversion"/>
  </si>
  <si>
    <t>信息与电气工程学院</t>
    <phoneticPr fontId="8" type="noConversion"/>
  </si>
  <si>
    <t>X202401032</t>
    <phoneticPr fontId="8" type="noConversion"/>
  </si>
  <si>
    <t>信息与电气工程学院</t>
    <phoneticPr fontId="8" type="noConversion"/>
  </si>
  <si>
    <t>X202401033</t>
    <phoneticPr fontId="8" type="noConversion"/>
  </si>
  <si>
    <t>X202401034</t>
    <phoneticPr fontId="8" type="noConversion"/>
  </si>
  <si>
    <t>信息与电气工程学院</t>
    <phoneticPr fontId="8" type="noConversion"/>
  </si>
  <si>
    <t>X202401035</t>
    <phoneticPr fontId="8" type="noConversion"/>
  </si>
  <si>
    <t>信息与电气工程学院</t>
    <phoneticPr fontId="8" type="noConversion"/>
  </si>
  <si>
    <t>X202401036</t>
    <phoneticPr fontId="8" type="noConversion"/>
  </si>
  <si>
    <t>信息与电气工程学院</t>
    <phoneticPr fontId="8" type="noConversion"/>
  </si>
  <si>
    <t>X202401037</t>
    <phoneticPr fontId="8" type="noConversion"/>
  </si>
  <si>
    <t>信息与电气工程学院</t>
    <phoneticPr fontId="8" type="noConversion"/>
  </si>
  <si>
    <t>X202401038</t>
    <phoneticPr fontId="8" type="noConversion"/>
  </si>
  <si>
    <t>信息与电气工程学院</t>
    <phoneticPr fontId="8" type="noConversion"/>
  </si>
  <si>
    <t>X202401039</t>
    <phoneticPr fontId="8" type="noConversion"/>
  </si>
  <si>
    <t>信息与电气工程学院</t>
    <phoneticPr fontId="8" type="noConversion"/>
  </si>
  <si>
    <t>X202401040</t>
    <phoneticPr fontId="8" type="noConversion"/>
  </si>
  <si>
    <t>信息与电气工程学院</t>
    <phoneticPr fontId="8" type="noConversion"/>
  </si>
  <si>
    <t>X202401041</t>
    <phoneticPr fontId="8" type="noConversion"/>
  </si>
  <si>
    <t>信息与电气工程学院</t>
    <phoneticPr fontId="8" type="noConversion"/>
  </si>
  <si>
    <t>X202401042</t>
    <phoneticPr fontId="8" type="noConversion"/>
  </si>
  <si>
    <t>信息与电气工程学院</t>
    <phoneticPr fontId="8" type="noConversion"/>
  </si>
  <si>
    <t>X202401043</t>
    <phoneticPr fontId="8" type="noConversion"/>
  </si>
  <si>
    <t>信息与电气工程学院</t>
    <phoneticPr fontId="8" type="noConversion"/>
  </si>
  <si>
    <t>X202401044</t>
    <phoneticPr fontId="8" type="noConversion"/>
  </si>
  <si>
    <t>信息与电气工程学院</t>
    <phoneticPr fontId="8" type="noConversion"/>
  </si>
  <si>
    <t>X202401045</t>
    <phoneticPr fontId="8" type="noConversion"/>
  </si>
  <si>
    <t>信息与电气工程学院</t>
    <phoneticPr fontId="8" type="noConversion"/>
  </si>
  <si>
    <t>X202401046</t>
    <phoneticPr fontId="8" type="noConversion"/>
  </si>
  <si>
    <t>信息与电气工程学院</t>
    <phoneticPr fontId="8" type="noConversion"/>
  </si>
  <si>
    <t>X202401047</t>
    <phoneticPr fontId="8" type="noConversion"/>
  </si>
  <si>
    <t>X202401048</t>
    <phoneticPr fontId="8" type="noConversion"/>
  </si>
  <si>
    <t>X202401049</t>
    <phoneticPr fontId="8" type="noConversion"/>
  </si>
  <si>
    <t>信息与电气工程学院</t>
    <phoneticPr fontId="8" type="noConversion"/>
  </si>
  <si>
    <t>X202401050</t>
    <phoneticPr fontId="8" type="noConversion"/>
  </si>
  <si>
    <t>信息与电气工程学院</t>
    <phoneticPr fontId="8" type="noConversion"/>
  </si>
  <si>
    <t>X202401051</t>
    <phoneticPr fontId="8" type="noConversion"/>
  </si>
  <si>
    <t>信息与电气工程学院</t>
    <phoneticPr fontId="8" type="noConversion"/>
  </si>
  <si>
    <t>X202401052</t>
    <phoneticPr fontId="8" type="noConversion"/>
  </si>
  <si>
    <t>信息与电气工程学院</t>
    <phoneticPr fontId="8" type="noConversion"/>
  </si>
  <si>
    <t>X202401053</t>
    <phoneticPr fontId="8" type="noConversion"/>
  </si>
  <si>
    <t>X202401054</t>
    <phoneticPr fontId="8" type="noConversion"/>
  </si>
  <si>
    <t>信息与电气工程学院</t>
    <phoneticPr fontId="8" type="noConversion"/>
  </si>
  <si>
    <t>X202401055</t>
    <phoneticPr fontId="8" type="noConversion"/>
  </si>
  <si>
    <t>信息与电气工程学院</t>
    <phoneticPr fontId="8" type="noConversion"/>
  </si>
  <si>
    <t>X202401056</t>
    <phoneticPr fontId="8" type="noConversion"/>
  </si>
  <si>
    <t>X202401057</t>
    <phoneticPr fontId="8" type="noConversion"/>
  </si>
  <si>
    <t>信息与电气工程学院</t>
    <phoneticPr fontId="8" type="noConversion"/>
  </si>
  <si>
    <t>X202401058</t>
    <phoneticPr fontId="8" type="noConversion"/>
  </si>
  <si>
    <t>信息与电气工程学院</t>
    <phoneticPr fontId="8" type="noConversion"/>
  </si>
  <si>
    <t>X202401059</t>
    <phoneticPr fontId="8" type="noConversion"/>
  </si>
  <si>
    <t>X202401060</t>
    <phoneticPr fontId="8" type="noConversion"/>
  </si>
  <si>
    <t>信息与电气工程学院</t>
    <phoneticPr fontId="8" type="noConversion"/>
  </si>
  <si>
    <t>X202401061</t>
    <phoneticPr fontId="8" type="noConversion"/>
  </si>
  <si>
    <t>信息与电气工程学院</t>
    <phoneticPr fontId="8" type="noConversion"/>
  </si>
  <si>
    <t>X202401062</t>
    <phoneticPr fontId="8" type="noConversion"/>
  </si>
  <si>
    <t>信息与电气工程学院</t>
    <phoneticPr fontId="8" type="noConversion"/>
  </si>
  <si>
    <t>X202401063</t>
    <phoneticPr fontId="8" type="noConversion"/>
  </si>
  <si>
    <t>信息与电气工程学院</t>
    <phoneticPr fontId="8" type="noConversion"/>
  </si>
  <si>
    <t>X202401064</t>
    <phoneticPr fontId="8" type="noConversion"/>
  </si>
  <si>
    <t>工程学院</t>
    <phoneticPr fontId="8" type="noConversion"/>
  </si>
  <si>
    <t>X202401065</t>
    <phoneticPr fontId="8" type="noConversion"/>
  </si>
  <si>
    <t>工程学院</t>
    <phoneticPr fontId="8" type="noConversion"/>
  </si>
  <si>
    <t>X202401066</t>
    <phoneticPr fontId="8" type="noConversion"/>
  </si>
  <si>
    <t>工程学院</t>
    <phoneticPr fontId="8" type="noConversion"/>
  </si>
  <si>
    <t>X202401067</t>
    <phoneticPr fontId="8" type="noConversion"/>
  </si>
  <si>
    <t>工程学院</t>
    <phoneticPr fontId="8" type="noConversion"/>
  </si>
  <si>
    <t>X202401068</t>
    <phoneticPr fontId="8" type="noConversion"/>
  </si>
  <si>
    <t>工程学院</t>
    <phoneticPr fontId="8" type="noConversion"/>
  </si>
  <si>
    <t>X202401069</t>
    <phoneticPr fontId="8" type="noConversion"/>
  </si>
  <si>
    <t>王泽旭/32303313,黄帅/32303134,钱俊凯/32303306</t>
    <phoneticPr fontId="8" type="noConversion"/>
  </si>
  <si>
    <t>工程学院</t>
    <phoneticPr fontId="8" type="noConversion"/>
  </si>
  <si>
    <t>X202401070</t>
    <phoneticPr fontId="8" type="noConversion"/>
  </si>
  <si>
    <t>工程学院</t>
    <phoneticPr fontId="8" type="noConversion"/>
  </si>
  <si>
    <t>X202401071</t>
    <phoneticPr fontId="8" type="noConversion"/>
  </si>
  <si>
    <t>X202401072</t>
    <phoneticPr fontId="8" type="noConversion"/>
  </si>
  <si>
    <t>冯元旭/32203219,俞浩/32203206</t>
    <phoneticPr fontId="8" type="noConversion"/>
  </si>
  <si>
    <t>工程学院</t>
    <phoneticPr fontId="8" type="noConversion"/>
  </si>
  <si>
    <t>X202401073</t>
    <phoneticPr fontId="8" type="noConversion"/>
  </si>
  <si>
    <t>X202401074</t>
    <phoneticPr fontId="8" type="noConversion"/>
  </si>
  <si>
    <t>工程学院</t>
    <phoneticPr fontId="8" type="noConversion"/>
  </si>
  <si>
    <t>X202401075</t>
    <phoneticPr fontId="8" type="noConversion"/>
  </si>
  <si>
    <t>工程学院</t>
    <phoneticPr fontId="8" type="noConversion"/>
  </si>
  <si>
    <t>X202401076</t>
    <phoneticPr fontId="8" type="noConversion"/>
  </si>
  <si>
    <t>工程学院</t>
    <phoneticPr fontId="8" type="noConversion"/>
  </si>
  <si>
    <t>X202401077</t>
    <phoneticPr fontId="8" type="noConversion"/>
  </si>
  <si>
    <t>工程学院</t>
    <phoneticPr fontId="8" type="noConversion"/>
  </si>
  <si>
    <t>X202401078</t>
    <phoneticPr fontId="8" type="noConversion"/>
  </si>
  <si>
    <t>X202401079</t>
    <phoneticPr fontId="8" type="noConversion"/>
  </si>
  <si>
    <t>X202401080</t>
    <phoneticPr fontId="8" type="noConversion"/>
  </si>
  <si>
    <t>工程学院</t>
    <phoneticPr fontId="8" type="noConversion"/>
  </si>
  <si>
    <t>X202401081</t>
    <phoneticPr fontId="8" type="noConversion"/>
  </si>
  <si>
    <t>工程学院</t>
    <phoneticPr fontId="8" type="noConversion"/>
  </si>
  <si>
    <t>X202401082</t>
    <phoneticPr fontId="8" type="noConversion"/>
  </si>
  <si>
    <t>工程学院</t>
    <phoneticPr fontId="8" type="noConversion"/>
  </si>
  <si>
    <t>X202401083</t>
    <phoneticPr fontId="8" type="noConversion"/>
  </si>
  <si>
    <t>工程学院</t>
    <phoneticPr fontId="8" type="noConversion"/>
  </si>
  <si>
    <t>X202401084</t>
    <phoneticPr fontId="8" type="noConversion"/>
  </si>
  <si>
    <t>X202401085</t>
    <phoneticPr fontId="8" type="noConversion"/>
  </si>
  <si>
    <t>X202401086</t>
    <phoneticPr fontId="8" type="noConversion"/>
  </si>
  <si>
    <t>工程学院</t>
    <phoneticPr fontId="8" type="noConversion"/>
  </si>
  <si>
    <t>X202401087</t>
    <phoneticPr fontId="8" type="noConversion"/>
  </si>
  <si>
    <t>X202401088</t>
    <phoneticPr fontId="8" type="noConversion"/>
  </si>
  <si>
    <t>工程学院</t>
    <phoneticPr fontId="8" type="noConversion"/>
  </si>
  <si>
    <t>X202401089</t>
    <phoneticPr fontId="8" type="noConversion"/>
  </si>
  <si>
    <t>X202401090</t>
    <phoneticPr fontId="8" type="noConversion"/>
  </si>
  <si>
    <t>工程学院</t>
    <phoneticPr fontId="8" type="noConversion"/>
  </si>
  <si>
    <t>X202401091</t>
    <phoneticPr fontId="8" type="noConversion"/>
  </si>
  <si>
    <t>工程学院</t>
    <phoneticPr fontId="8" type="noConversion"/>
  </si>
  <si>
    <t>X202401092</t>
    <phoneticPr fontId="8" type="noConversion"/>
  </si>
  <si>
    <t>工程学院</t>
    <phoneticPr fontId="8" type="noConversion"/>
  </si>
  <si>
    <t>X202401093</t>
    <phoneticPr fontId="8" type="noConversion"/>
  </si>
  <si>
    <t>莫曜诚/32203105,何易霖/32303062,曹源锦/32303164</t>
    <phoneticPr fontId="8" type="noConversion"/>
  </si>
  <si>
    <t>X202401094</t>
    <phoneticPr fontId="8" type="noConversion"/>
  </si>
  <si>
    <t>工程学院</t>
    <phoneticPr fontId="8" type="noConversion"/>
  </si>
  <si>
    <t>X202401095</t>
    <phoneticPr fontId="8" type="noConversion"/>
  </si>
  <si>
    <t>X202401096</t>
    <phoneticPr fontId="8" type="noConversion"/>
  </si>
  <si>
    <t>X202401097</t>
    <phoneticPr fontId="8" type="noConversion"/>
  </si>
  <si>
    <t>X202401098</t>
    <phoneticPr fontId="8" type="noConversion"/>
  </si>
  <si>
    <t>工程学院</t>
    <phoneticPr fontId="8" type="noConversion"/>
  </si>
  <si>
    <t>X202401099</t>
    <phoneticPr fontId="8" type="noConversion"/>
  </si>
  <si>
    <t>工程学院</t>
    <phoneticPr fontId="8" type="noConversion"/>
  </si>
  <si>
    <t>X202401100</t>
    <phoneticPr fontId="8" type="noConversion"/>
  </si>
  <si>
    <t>工程学院</t>
    <phoneticPr fontId="8" type="noConversion"/>
  </si>
  <si>
    <t>X202401101</t>
    <phoneticPr fontId="8" type="noConversion"/>
  </si>
  <si>
    <t>X202401102</t>
    <phoneticPr fontId="8" type="noConversion"/>
  </si>
  <si>
    <t>X202401103</t>
    <phoneticPr fontId="8" type="noConversion"/>
  </si>
  <si>
    <t>工程学院</t>
    <phoneticPr fontId="8" type="noConversion"/>
  </si>
  <si>
    <t>X202401104</t>
    <phoneticPr fontId="8" type="noConversion"/>
  </si>
  <si>
    <t>X202401105</t>
    <phoneticPr fontId="8" type="noConversion"/>
  </si>
  <si>
    <t>工程学院</t>
    <phoneticPr fontId="8" type="noConversion"/>
  </si>
  <si>
    <t>X202401106</t>
    <phoneticPr fontId="8" type="noConversion"/>
  </si>
  <si>
    <t>工程学院</t>
    <phoneticPr fontId="8" type="noConversion"/>
  </si>
  <si>
    <t>X202401107</t>
    <phoneticPr fontId="8" type="noConversion"/>
  </si>
  <si>
    <t>X202401108</t>
    <phoneticPr fontId="8" type="noConversion"/>
  </si>
  <si>
    <t>工程学院</t>
    <phoneticPr fontId="8" type="noConversion"/>
  </si>
  <si>
    <t>X202401109</t>
    <phoneticPr fontId="8" type="noConversion"/>
  </si>
  <si>
    <t>工程学院</t>
    <phoneticPr fontId="8" type="noConversion"/>
  </si>
  <si>
    <t>X202401110</t>
    <phoneticPr fontId="8" type="noConversion"/>
  </si>
  <si>
    <t>工程学院</t>
    <phoneticPr fontId="8" type="noConversion"/>
  </si>
  <si>
    <t>X202401111</t>
    <phoneticPr fontId="8" type="noConversion"/>
  </si>
  <si>
    <t>国土空间规划学院</t>
    <phoneticPr fontId="8" type="noConversion"/>
  </si>
  <si>
    <t>X202401112</t>
    <phoneticPr fontId="8" type="noConversion"/>
  </si>
  <si>
    <t>国土空间规划学院</t>
    <phoneticPr fontId="8" type="noConversion"/>
  </si>
  <si>
    <t>X202401113</t>
    <phoneticPr fontId="8" type="noConversion"/>
  </si>
  <si>
    <t>国土空间规划学院</t>
    <phoneticPr fontId="8" type="noConversion"/>
  </si>
  <si>
    <t>X202401114</t>
    <phoneticPr fontId="8" type="noConversion"/>
  </si>
  <si>
    <t>国土空间规划学院</t>
    <phoneticPr fontId="8" type="noConversion"/>
  </si>
  <si>
    <t>X202401115</t>
    <phoneticPr fontId="8" type="noConversion"/>
  </si>
  <si>
    <t>国土空间规划学院</t>
    <phoneticPr fontId="8" type="noConversion"/>
  </si>
  <si>
    <t>X202401116</t>
    <phoneticPr fontId="8" type="noConversion"/>
  </si>
  <si>
    <t>国土空间规划学院</t>
    <phoneticPr fontId="8" type="noConversion"/>
  </si>
  <si>
    <t>X202401117</t>
    <phoneticPr fontId="8" type="noConversion"/>
  </si>
  <si>
    <t>国土空间规划学院</t>
    <phoneticPr fontId="8" type="noConversion"/>
  </si>
  <si>
    <t>X202401118</t>
    <phoneticPr fontId="8" type="noConversion"/>
  </si>
  <si>
    <t>国土空间规划学院</t>
    <phoneticPr fontId="8" type="noConversion"/>
  </si>
  <si>
    <t>X202401119</t>
    <phoneticPr fontId="8" type="noConversion"/>
  </si>
  <si>
    <t>国土空间规划学院</t>
    <phoneticPr fontId="8" type="noConversion"/>
  </si>
  <si>
    <t>X202401120</t>
    <phoneticPr fontId="8" type="noConversion"/>
  </si>
  <si>
    <t>国土空间规划学院</t>
    <phoneticPr fontId="8" type="noConversion"/>
  </si>
  <si>
    <t>X202401121</t>
    <phoneticPr fontId="8" type="noConversion"/>
  </si>
  <si>
    <t>国土空间规划学院</t>
    <phoneticPr fontId="8" type="noConversion"/>
  </si>
  <si>
    <t>X202401122</t>
    <phoneticPr fontId="8" type="noConversion"/>
  </si>
  <si>
    <t>国土空间规划学院</t>
    <phoneticPr fontId="8" type="noConversion"/>
  </si>
  <si>
    <t>X202401123</t>
    <phoneticPr fontId="8" type="noConversion"/>
  </si>
  <si>
    <t>国土空间规划学院</t>
    <phoneticPr fontId="8" type="noConversion"/>
  </si>
  <si>
    <t>X202401124</t>
    <phoneticPr fontId="8" type="noConversion"/>
  </si>
  <si>
    <t>X202401125</t>
    <phoneticPr fontId="8" type="noConversion"/>
  </si>
  <si>
    <t>医学院</t>
    <phoneticPr fontId="8" type="noConversion"/>
  </si>
  <si>
    <t>X202401126</t>
    <phoneticPr fontId="8" type="noConversion"/>
  </si>
  <si>
    <t>医学院</t>
    <phoneticPr fontId="8" type="noConversion"/>
  </si>
  <si>
    <t>X202401127</t>
    <phoneticPr fontId="8" type="noConversion"/>
  </si>
  <si>
    <t>医学院</t>
    <phoneticPr fontId="8" type="noConversion"/>
  </si>
  <si>
    <t>X202401128</t>
    <phoneticPr fontId="8" type="noConversion"/>
  </si>
  <si>
    <t>医学院</t>
    <phoneticPr fontId="8" type="noConversion"/>
  </si>
  <si>
    <t>X202401129</t>
    <phoneticPr fontId="8" type="noConversion"/>
  </si>
  <si>
    <t>医学院</t>
    <phoneticPr fontId="8" type="noConversion"/>
  </si>
  <si>
    <t>X202401130</t>
    <phoneticPr fontId="8" type="noConversion"/>
  </si>
  <si>
    <t>医学院</t>
    <phoneticPr fontId="8" type="noConversion"/>
  </si>
  <si>
    <t>X202401131</t>
    <phoneticPr fontId="8" type="noConversion"/>
  </si>
  <si>
    <t>医学院</t>
    <phoneticPr fontId="8" type="noConversion"/>
  </si>
  <si>
    <t>X202401132</t>
    <phoneticPr fontId="8" type="noConversion"/>
  </si>
  <si>
    <t>医学院</t>
    <phoneticPr fontId="8" type="noConversion"/>
  </si>
  <si>
    <t>X202401133</t>
    <phoneticPr fontId="8" type="noConversion"/>
  </si>
  <si>
    <t>医学院</t>
    <phoneticPr fontId="8" type="noConversion"/>
  </si>
  <si>
    <t>X202401134</t>
    <phoneticPr fontId="8" type="noConversion"/>
  </si>
  <si>
    <t>医学院</t>
    <phoneticPr fontId="8" type="noConversion"/>
  </si>
  <si>
    <t>X202401135</t>
    <phoneticPr fontId="8" type="noConversion"/>
  </si>
  <si>
    <t>医学院</t>
    <phoneticPr fontId="8" type="noConversion"/>
  </si>
  <si>
    <t>X202401136</t>
    <phoneticPr fontId="8" type="noConversion"/>
  </si>
  <si>
    <t>医学院</t>
    <phoneticPr fontId="8" type="noConversion"/>
  </si>
  <si>
    <t>X202401137</t>
    <phoneticPr fontId="8" type="noConversion"/>
  </si>
  <si>
    <t>医学院</t>
    <phoneticPr fontId="8" type="noConversion"/>
  </si>
  <si>
    <t>X202401138</t>
    <phoneticPr fontId="8" type="noConversion"/>
  </si>
  <si>
    <t>朱圣宇/32104038,潘泓怡/32007055,季华/32204023,徐慧慧/32004129</t>
    <phoneticPr fontId="8" type="noConversion"/>
  </si>
  <si>
    <t>医学院</t>
    <phoneticPr fontId="8" type="noConversion"/>
  </si>
  <si>
    <t>X202401139</t>
    <phoneticPr fontId="8" type="noConversion"/>
  </si>
  <si>
    <t>医学院</t>
    <phoneticPr fontId="8" type="noConversion"/>
  </si>
  <si>
    <t>X202401140</t>
    <phoneticPr fontId="8" type="noConversion"/>
  </si>
  <si>
    <t>跨代共融·携手成长——“浙朝夕”智慧养老板块的设计与开发</t>
    <phoneticPr fontId="8" type="noConversion"/>
  </si>
  <si>
    <t>医学院</t>
    <phoneticPr fontId="8" type="noConversion"/>
  </si>
  <si>
    <t>X202401141</t>
    <phoneticPr fontId="8" type="noConversion"/>
  </si>
  <si>
    <t>医学院</t>
    <phoneticPr fontId="8" type="noConversion"/>
  </si>
  <si>
    <t>X202401142</t>
    <phoneticPr fontId="8" type="noConversion"/>
  </si>
  <si>
    <t>方佳伟/32304282,杨杰/32304295</t>
    <phoneticPr fontId="8" type="noConversion"/>
  </si>
  <si>
    <t>医学院</t>
    <phoneticPr fontId="8" type="noConversion"/>
  </si>
  <si>
    <t>X202401143</t>
    <phoneticPr fontId="8" type="noConversion"/>
  </si>
  <si>
    <t>外国语学院</t>
    <phoneticPr fontId="2" type="noConversion"/>
  </si>
  <si>
    <t>外国语学院</t>
    <phoneticPr fontId="2" type="noConversion"/>
  </si>
  <si>
    <t>外国语学院</t>
    <phoneticPr fontId="2" type="noConversion"/>
  </si>
  <si>
    <t>外国语学院</t>
    <phoneticPr fontId="2" type="noConversion"/>
  </si>
  <si>
    <t>外国语学院</t>
    <phoneticPr fontId="2" type="noConversion"/>
  </si>
  <si>
    <t>外国语学院</t>
    <phoneticPr fontId="2" type="noConversion"/>
  </si>
  <si>
    <t>商学院</t>
    <phoneticPr fontId="8" type="noConversion"/>
  </si>
  <si>
    <t>商学院</t>
    <phoneticPr fontId="8" type="noConversion"/>
  </si>
  <si>
    <t>商学院</t>
    <phoneticPr fontId="8" type="noConversion"/>
  </si>
  <si>
    <t>商学院</t>
    <phoneticPr fontId="8" type="noConversion"/>
  </si>
  <si>
    <t>商学院</t>
    <phoneticPr fontId="8" type="noConversion"/>
  </si>
  <si>
    <t>商学院</t>
    <phoneticPr fontId="8" type="noConversion"/>
  </si>
  <si>
    <t>商学院</t>
    <phoneticPr fontId="8" type="noConversion"/>
  </si>
  <si>
    <t>商学院</t>
    <phoneticPr fontId="8" type="noConversion"/>
  </si>
  <si>
    <t>商学院</t>
    <phoneticPr fontId="8" type="noConversion"/>
  </si>
  <si>
    <t>国际文化旅游学院</t>
    <phoneticPr fontId="8" type="noConversion"/>
  </si>
  <si>
    <t>国际文化旅游学院</t>
    <phoneticPr fontId="8" type="noConversion"/>
  </si>
  <si>
    <t>国际文化旅游学院</t>
    <phoneticPr fontId="8" type="noConversion"/>
  </si>
  <si>
    <t>国际文化旅游学院</t>
    <phoneticPr fontId="8" type="noConversion"/>
  </si>
  <si>
    <t>国际文化旅游学院</t>
    <phoneticPr fontId="8" type="noConversion"/>
  </si>
  <si>
    <t>数字旅游导览系统场景应用设计研究</t>
    <phoneticPr fontId="8" type="noConversion"/>
  </si>
  <si>
    <t>国际文化旅游学院</t>
    <phoneticPr fontId="8" type="noConversion"/>
  </si>
  <si>
    <t>新闻与传播学院</t>
    <phoneticPr fontId="8" type="noConversion"/>
  </si>
  <si>
    <t>新闻与传播学院</t>
    <phoneticPr fontId="8" type="noConversion"/>
  </si>
  <si>
    <t>新闻与传播学院</t>
    <phoneticPr fontId="8" type="noConversion"/>
  </si>
  <si>
    <t>新闻与传播学院</t>
    <phoneticPr fontId="8" type="noConversion"/>
  </si>
  <si>
    <t>新闻与传播学院</t>
    <phoneticPr fontId="8" type="noConversion"/>
  </si>
  <si>
    <t>新闻与传播学院</t>
    <phoneticPr fontId="8" type="noConversion"/>
  </si>
  <si>
    <t>新闻与传播学院</t>
    <phoneticPr fontId="8" type="noConversion"/>
  </si>
  <si>
    <t>文旅融合视域下景区会展的创意策划与研究---以大佛寺花灯展为例</t>
    <phoneticPr fontId="8" type="noConversion"/>
  </si>
  <si>
    <t>张欢</t>
    <phoneticPr fontId="8" type="noConversion"/>
  </si>
  <si>
    <t>吴晨露/32207115,盛妍/32207077</t>
    <phoneticPr fontId="8" type="noConversion"/>
  </si>
  <si>
    <t>人文学院</t>
    <phoneticPr fontId="8" type="noConversion"/>
  </si>
  <si>
    <t>人文学院</t>
    <phoneticPr fontId="8" type="noConversion"/>
  </si>
  <si>
    <t>法学院</t>
    <phoneticPr fontId="8" type="noConversion"/>
  </si>
  <si>
    <t>新时代大学生社会心态状况调查与提升路径研究——以杭州市为例</t>
    <phoneticPr fontId="8" type="noConversion"/>
  </si>
  <si>
    <t>吕晓赞</t>
    <phoneticPr fontId="8" type="noConversion"/>
  </si>
  <si>
    <t>法学院</t>
    <phoneticPr fontId="8" type="noConversion"/>
  </si>
  <si>
    <t>管亭羽/32209039,张诗然/32209125,张馨文/32209126,孙雨晴/32005336</t>
    <phoneticPr fontId="8" type="noConversion"/>
  </si>
  <si>
    <t>法学院</t>
    <phoneticPr fontId="8" type="noConversion"/>
  </si>
  <si>
    <t>法学院</t>
    <phoneticPr fontId="8" type="noConversion"/>
  </si>
  <si>
    <t>法学院</t>
    <phoneticPr fontId="8" type="noConversion"/>
  </si>
  <si>
    <t>法学院</t>
    <phoneticPr fontId="8" type="noConversion"/>
  </si>
  <si>
    <t>艺术与考古学院</t>
    <phoneticPr fontId="8" type="noConversion"/>
  </si>
  <si>
    <t>艺术与考古学院</t>
    <phoneticPr fontId="8" type="noConversion"/>
  </si>
  <si>
    <t>艺术与考古学院</t>
    <phoneticPr fontId="8" type="noConversion"/>
  </si>
  <si>
    <t>艺术与考古学院</t>
    <phoneticPr fontId="8" type="noConversion"/>
  </si>
  <si>
    <t>艺术与考古学院</t>
    <phoneticPr fontId="8" type="noConversion"/>
  </si>
  <si>
    <t>萌趣创新：传统蓝染与杭绣工艺的丑萌文创设计研究</t>
    <phoneticPr fontId="8" type="noConversion"/>
  </si>
  <si>
    <t>陈欣雨/32110131,陈旖旎/32110053</t>
    <phoneticPr fontId="8" type="noConversion"/>
  </si>
  <si>
    <t>艺术与考古学院</t>
    <phoneticPr fontId="8" type="noConversion"/>
  </si>
  <si>
    <t>艺术与考古学院</t>
    <phoneticPr fontId="8" type="noConversion"/>
  </si>
  <si>
    <t>怀卡托大学联合学院</t>
    <phoneticPr fontId="8" type="noConversion"/>
  </si>
  <si>
    <t>“数游鲁迅故里”—虚实融合技术赋能文旅研学创新项目</t>
    <phoneticPr fontId="8" type="noConversion"/>
  </si>
  <si>
    <t>AI赋新生：AIGC驱动潮玩设计创新研究</t>
    <phoneticPr fontId="8" type="noConversion"/>
  </si>
  <si>
    <t>怀卡托大学联合学院</t>
    <phoneticPr fontId="8" type="noConversion"/>
  </si>
  <si>
    <t>色彩能量空间——色彩疗愈家居设计研究</t>
    <phoneticPr fontId="8" type="noConversion"/>
  </si>
  <si>
    <t>怀卡托大学联合学院</t>
    <phoneticPr fontId="8" type="noConversion"/>
  </si>
  <si>
    <t>寻光者——无障碍电影服务</t>
    <phoneticPr fontId="8" type="noConversion"/>
  </si>
  <si>
    <t>怀卡托大学联合学院</t>
    <phoneticPr fontId="8" type="noConversion"/>
  </si>
  <si>
    <t>基于增材制造小批量定制的UW学院礼品设计</t>
    <phoneticPr fontId="8" type="noConversion"/>
  </si>
  <si>
    <t>张帆</t>
    <phoneticPr fontId="8" type="noConversion"/>
  </si>
  <si>
    <t>理学基础教育中心</t>
    <phoneticPr fontId="8" type="noConversion"/>
  </si>
  <si>
    <t>理学基础教育中心</t>
    <phoneticPr fontId="8" type="noConversion"/>
  </si>
  <si>
    <t>余恩慧/32202188,陈锐/32303016</t>
    <phoneticPr fontId="8" type="noConversion"/>
  </si>
  <si>
    <t>理学基础教育中心</t>
    <phoneticPr fontId="8" type="noConversion"/>
  </si>
  <si>
    <t>刘烨/32303201,陈诗雨/32302107</t>
    <phoneticPr fontId="8" type="noConversion"/>
  </si>
</sst>
</file>

<file path=xl/styles.xml><?xml version="1.0" encoding="utf-8"?>
<styleSheet xmlns="http://schemas.openxmlformats.org/spreadsheetml/2006/main">
  <fonts count="11">
    <font>
      <sz val="11"/>
      <color theme="1"/>
      <name val="宋体"/>
      <charset val="134"/>
      <scheme val="minor"/>
    </font>
    <font>
      <sz val="11"/>
      <color rgb="FFFF0000"/>
      <name val="宋体"/>
      <family val="3"/>
      <charset val="134"/>
      <scheme val="minor"/>
    </font>
    <font>
      <sz val="9"/>
      <name val="宋体"/>
      <family val="3"/>
      <charset val="134"/>
      <scheme val="minor"/>
    </font>
    <font>
      <b/>
      <sz val="14"/>
      <color theme="1"/>
      <name val="宋体"/>
      <family val="3"/>
      <charset val="134"/>
      <scheme val="minor"/>
    </font>
    <font>
      <b/>
      <sz val="11"/>
      <color theme="1"/>
      <name val="宋体"/>
      <family val="3"/>
      <charset val="134"/>
      <scheme val="minor"/>
    </font>
    <font>
      <b/>
      <sz val="9"/>
      <color theme="1"/>
      <name val="宋体"/>
      <family val="3"/>
      <charset val="134"/>
      <scheme val="minor"/>
    </font>
    <font>
      <sz val="8"/>
      <color theme="1"/>
      <name val="宋体"/>
      <family val="3"/>
      <charset val="134"/>
      <scheme val="minor"/>
    </font>
    <font>
      <sz val="11"/>
      <color theme="1"/>
      <name val="宋体"/>
      <family val="3"/>
      <charset val="134"/>
      <scheme val="minor"/>
    </font>
    <font>
      <sz val="9"/>
      <name val="宋体"/>
      <family val="3"/>
      <charset val="134"/>
    </font>
    <font>
      <sz val="11"/>
      <color indexed="8"/>
      <name val="宋体"/>
      <family val="3"/>
      <charset val="134"/>
      <scheme val="minor"/>
    </font>
    <font>
      <sz val="9"/>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9" fillId="0" borderId="0">
      <alignment vertical="center"/>
    </xf>
  </cellStyleXfs>
  <cellXfs count="2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2" xfId="0" applyFont="1" applyBorder="1" applyAlignment="1">
      <alignment horizontal="center" vertical="center"/>
    </xf>
    <xf numFmtId="49" fontId="6" fillId="2" borderId="1" xfId="0" applyNumberFormat="1" applyFont="1" applyFill="1" applyBorder="1" applyAlignment="1">
      <alignment horizontal="left" vertical="center" wrapText="1"/>
    </xf>
    <xf numFmtId="0" fontId="6" fillId="0" borderId="0" xfId="0" applyFont="1" applyAlignment="1">
      <alignment horizontal="center" vertical="center"/>
    </xf>
    <xf numFmtId="0" fontId="5" fillId="0" borderId="2" xfId="0" applyFont="1" applyBorder="1" applyAlignment="1">
      <alignment horizontal="center" vertical="center" wrapText="1"/>
    </xf>
    <xf numFmtId="0" fontId="1" fillId="0" borderId="0" xfId="0" applyFont="1" applyAlignment="1">
      <alignment horizontal="center" vertical="center"/>
    </xf>
    <xf numFmtId="0" fontId="7" fillId="0" borderId="0" xfId="0" applyFont="1">
      <alignment vertical="center"/>
    </xf>
    <xf numFmtId="0" fontId="6" fillId="2" borderId="1" xfId="0" applyNumberFormat="1" applyFont="1" applyFill="1" applyBorder="1" applyAlignment="1">
      <alignment horizontal="left" vertical="center" wrapText="1"/>
    </xf>
    <xf numFmtId="0" fontId="5" fillId="0" borderId="4" xfId="0" applyFont="1" applyBorder="1" applyAlignment="1">
      <alignment horizontal="center" vertical="center"/>
    </xf>
    <xf numFmtId="0" fontId="3" fillId="0" borderId="3"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10" fillId="2" borderId="1"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left" vertical="center" wrapText="1"/>
    </xf>
    <xf numFmtId="0" fontId="2" fillId="2" borderId="2" xfId="0"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0" fontId="2" fillId="2" borderId="2" xfId="0" applyFont="1" applyFill="1" applyBorder="1" applyAlignment="1" applyProtection="1">
      <alignment horizontal="left" vertical="center" wrapText="1"/>
      <protection locked="0"/>
    </xf>
    <xf numFmtId="0" fontId="2" fillId="2" borderId="2" xfId="0" applyFont="1" applyFill="1" applyBorder="1" applyAlignment="1" applyProtection="1">
      <alignment vertical="center" wrapText="1"/>
      <protection locked="0"/>
    </xf>
    <xf numFmtId="0" fontId="2" fillId="2" borderId="2" xfId="0" applyFont="1" applyFill="1" applyBorder="1" applyAlignment="1">
      <alignment horizontal="left" vertical="center"/>
    </xf>
    <xf numFmtId="0" fontId="2" fillId="2" borderId="2" xfId="1" applyFont="1" applyFill="1" applyBorder="1" applyAlignment="1" applyProtection="1">
      <alignment horizontal="left" vertical="center" wrapText="1"/>
      <protection locked="0"/>
    </xf>
  </cellXfs>
  <cellStyles count="2">
    <cellStyle name="常规" xfId="0" builtinId="0"/>
    <cellStyle name="常规 2"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12"/>
  <sheetViews>
    <sheetView showGridLines="0" tabSelected="1" zoomScale="120" zoomScaleNormal="120" workbookViewId="0">
      <pane ySplit="1" topLeftCell="A2" activePane="bottomLeft" state="frozen"/>
      <selection pane="bottomLeft" activeCell="I8" sqref="I8"/>
    </sheetView>
  </sheetViews>
  <sheetFormatPr defaultColWidth="9" defaultRowHeight="13.5"/>
  <cols>
    <col min="1" max="1" width="4.75" style="9" bestFit="1" customWidth="1"/>
    <col min="2" max="2" width="15.625" style="2" bestFit="1" customWidth="1"/>
    <col min="3" max="3" width="9.75" style="1" bestFit="1" customWidth="1"/>
    <col min="4" max="4" width="58.125" style="1" customWidth="1"/>
    <col min="5" max="5" width="6" style="1" bestFit="1" customWidth="1"/>
    <col min="6" max="6" width="7.5" style="1" bestFit="1" customWidth="1"/>
    <col min="7" max="7" width="6.375" style="9" bestFit="1" customWidth="1"/>
    <col min="8" max="8" width="27.75" style="2" customWidth="1"/>
    <col min="9" max="9" width="21.125" style="1" bestFit="1" customWidth="1"/>
    <col min="10" max="10" width="5.75" style="1" customWidth="1"/>
    <col min="11" max="16384" width="9" style="1"/>
  </cols>
  <sheetData>
    <row r="1" spans="1:10" s="3" customFormat="1" ht="30" customHeight="1">
      <c r="A1" s="13" t="s">
        <v>1670</v>
      </c>
      <c r="B1" s="13"/>
      <c r="C1" s="13"/>
      <c r="D1" s="13"/>
      <c r="E1" s="13"/>
      <c r="F1" s="13"/>
      <c r="G1" s="13"/>
      <c r="H1" s="13"/>
      <c r="I1" s="13"/>
      <c r="J1" s="13"/>
    </row>
    <row r="2" spans="1:10" s="4" customFormat="1">
      <c r="A2" s="14" t="s">
        <v>0</v>
      </c>
      <c r="B2" s="14" t="s">
        <v>1</v>
      </c>
      <c r="C2" s="14" t="s">
        <v>1268</v>
      </c>
      <c r="D2" s="14" t="s">
        <v>2</v>
      </c>
      <c r="E2" s="14" t="s">
        <v>3</v>
      </c>
      <c r="F2" s="14"/>
      <c r="G2" s="15" t="s">
        <v>4</v>
      </c>
      <c r="H2" s="16" t="s">
        <v>5</v>
      </c>
      <c r="I2" s="12" t="s">
        <v>6</v>
      </c>
      <c r="J2" s="14" t="s">
        <v>7</v>
      </c>
    </row>
    <row r="3" spans="1:10" s="4" customFormat="1">
      <c r="A3" s="14"/>
      <c r="B3" s="14"/>
      <c r="C3" s="14"/>
      <c r="D3" s="14"/>
      <c r="E3" s="5" t="s">
        <v>8</v>
      </c>
      <c r="F3" s="5" t="s">
        <v>9</v>
      </c>
      <c r="G3" s="14"/>
      <c r="H3" s="16"/>
      <c r="I3" s="8" t="s">
        <v>8</v>
      </c>
      <c r="J3" s="14"/>
    </row>
    <row r="4" spans="1:10" s="7" customFormat="1" ht="30" customHeight="1">
      <c r="A4" s="17">
        <v>1</v>
      </c>
      <c r="B4" s="18" t="s">
        <v>1671</v>
      </c>
      <c r="C4" s="19" t="s">
        <v>1672</v>
      </c>
      <c r="D4" s="20" t="s">
        <v>1673</v>
      </c>
      <c r="E4" s="21" t="s">
        <v>1674</v>
      </c>
      <c r="F4" s="21" t="s">
        <v>1675</v>
      </c>
      <c r="G4" s="19">
        <v>5</v>
      </c>
      <c r="H4" s="18" t="s">
        <v>1676</v>
      </c>
      <c r="I4" s="20" t="s">
        <v>1677</v>
      </c>
      <c r="J4" s="22"/>
    </row>
    <row r="5" spans="1:10" s="7" customFormat="1" ht="30" customHeight="1">
      <c r="A5" s="17">
        <v>2</v>
      </c>
      <c r="B5" s="18" t="s">
        <v>1671</v>
      </c>
      <c r="C5" s="19" t="s">
        <v>1678</v>
      </c>
      <c r="D5" s="20" t="s">
        <v>1679</v>
      </c>
      <c r="E5" s="21" t="s">
        <v>1680</v>
      </c>
      <c r="F5" s="21" t="s">
        <v>1681</v>
      </c>
      <c r="G5" s="19">
        <v>5</v>
      </c>
      <c r="H5" s="18" t="s">
        <v>1682</v>
      </c>
      <c r="I5" s="20" t="s">
        <v>1683</v>
      </c>
      <c r="J5" s="22"/>
    </row>
    <row r="6" spans="1:10" s="7" customFormat="1" ht="30" customHeight="1">
      <c r="A6" s="17">
        <v>3</v>
      </c>
      <c r="B6" s="18" t="s">
        <v>2621</v>
      </c>
      <c r="C6" s="19" t="s">
        <v>2622</v>
      </c>
      <c r="D6" s="20" t="s">
        <v>2623</v>
      </c>
      <c r="E6" s="21" t="s">
        <v>1649</v>
      </c>
      <c r="F6" s="21" t="s">
        <v>1684</v>
      </c>
      <c r="G6" s="19">
        <v>2</v>
      </c>
      <c r="H6" s="18" t="s">
        <v>1685</v>
      </c>
      <c r="I6" s="20" t="s">
        <v>1651</v>
      </c>
      <c r="J6" s="22"/>
    </row>
    <row r="7" spans="1:10" s="7" customFormat="1" ht="30" customHeight="1">
      <c r="A7" s="17">
        <v>4</v>
      </c>
      <c r="B7" s="18" t="s">
        <v>2624</v>
      </c>
      <c r="C7" s="19" t="s">
        <v>2625</v>
      </c>
      <c r="D7" s="20" t="s">
        <v>2626</v>
      </c>
      <c r="E7" s="21" t="s">
        <v>1686</v>
      </c>
      <c r="F7" s="21" t="s">
        <v>1687</v>
      </c>
      <c r="G7" s="19">
        <v>5</v>
      </c>
      <c r="H7" s="18" t="s">
        <v>1688</v>
      </c>
      <c r="I7" s="20" t="s">
        <v>15</v>
      </c>
      <c r="J7" s="22"/>
    </row>
    <row r="8" spans="1:10" s="7" customFormat="1" ht="30" customHeight="1">
      <c r="A8" s="17">
        <v>5</v>
      </c>
      <c r="B8" s="18" t="s">
        <v>2627</v>
      </c>
      <c r="C8" s="19" t="s">
        <v>2628</v>
      </c>
      <c r="D8" s="20" t="s">
        <v>1689</v>
      </c>
      <c r="E8" s="21" t="s">
        <v>1690</v>
      </c>
      <c r="F8" s="21" t="s">
        <v>1691</v>
      </c>
      <c r="G8" s="19">
        <v>4</v>
      </c>
      <c r="H8" s="18" t="s">
        <v>1692</v>
      </c>
      <c r="I8" s="20" t="s">
        <v>62</v>
      </c>
      <c r="J8" s="22"/>
    </row>
    <row r="9" spans="1:10" s="7" customFormat="1" ht="30" customHeight="1">
      <c r="A9" s="17">
        <v>6</v>
      </c>
      <c r="B9" s="18" t="s">
        <v>2629</v>
      </c>
      <c r="C9" s="19" t="s">
        <v>2630</v>
      </c>
      <c r="D9" s="20" t="s">
        <v>1693</v>
      </c>
      <c r="E9" s="21" t="s">
        <v>1694</v>
      </c>
      <c r="F9" s="21" t="s">
        <v>1695</v>
      </c>
      <c r="G9" s="19">
        <v>4</v>
      </c>
      <c r="H9" s="18" t="s">
        <v>1696</v>
      </c>
      <c r="I9" s="20" t="s">
        <v>1697</v>
      </c>
      <c r="J9" s="22"/>
    </row>
    <row r="10" spans="1:10" s="7" customFormat="1" ht="30" customHeight="1">
      <c r="A10" s="17">
        <v>7</v>
      </c>
      <c r="B10" s="18" t="s">
        <v>2631</v>
      </c>
      <c r="C10" s="19" t="s">
        <v>2632</v>
      </c>
      <c r="D10" s="20" t="s">
        <v>1698</v>
      </c>
      <c r="E10" s="21" t="s">
        <v>1699</v>
      </c>
      <c r="F10" s="21" t="s">
        <v>1700</v>
      </c>
      <c r="G10" s="19">
        <v>5</v>
      </c>
      <c r="H10" s="18" t="s">
        <v>1701</v>
      </c>
      <c r="I10" s="20" t="s">
        <v>1702</v>
      </c>
      <c r="J10" s="22"/>
    </row>
    <row r="11" spans="1:10" s="7" customFormat="1" ht="30" customHeight="1">
      <c r="A11" s="17">
        <v>8</v>
      </c>
      <c r="B11" s="18" t="s">
        <v>2633</v>
      </c>
      <c r="C11" s="19" t="s">
        <v>2634</v>
      </c>
      <c r="D11" s="20" t="s">
        <v>1703</v>
      </c>
      <c r="E11" s="21" t="s">
        <v>1704</v>
      </c>
      <c r="F11" s="21" t="s">
        <v>1705</v>
      </c>
      <c r="G11" s="19">
        <v>3</v>
      </c>
      <c r="H11" s="18" t="s">
        <v>2635</v>
      </c>
      <c r="I11" s="20" t="s">
        <v>126</v>
      </c>
      <c r="J11" s="22"/>
    </row>
    <row r="12" spans="1:10" s="7" customFormat="1" ht="30" customHeight="1">
      <c r="A12" s="17">
        <v>9</v>
      </c>
      <c r="B12" s="18" t="s">
        <v>2633</v>
      </c>
      <c r="C12" s="19" t="s">
        <v>2636</v>
      </c>
      <c r="D12" s="20" t="s">
        <v>1706</v>
      </c>
      <c r="E12" s="21" t="s">
        <v>1707</v>
      </c>
      <c r="F12" s="21" t="s">
        <v>1708</v>
      </c>
      <c r="G12" s="19">
        <v>3</v>
      </c>
      <c r="H12" s="18" t="s">
        <v>1709</v>
      </c>
      <c r="I12" s="20" t="s">
        <v>117</v>
      </c>
      <c r="J12" s="22"/>
    </row>
    <row r="13" spans="1:10" s="7" customFormat="1" ht="30" customHeight="1">
      <c r="A13" s="17">
        <v>10</v>
      </c>
      <c r="B13" s="18" t="s">
        <v>2637</v>
      </c>
      <c r="C13" s="19" t="s">
        <v>2638</v>
      </c>
      <c r="D13" s="20" t="s">
        <v>1710</v>
      </c>
      <c r="E13" s="21" t="s">
        <v>1711</v>
      </c>
      <c r="F13" s="21" t="s">
        <v>1712</v>
      </c>
      <c r="G13" s="19">
        <v>5</v>
      </c>
      <c r="H13" s="18" t="s">
        <v>1713</v>
      </c>
      <c r="I13" s="20" t="s">
        <v>1714</v>
      </c>
      <c r="J13" s="22"/>
    </row>
    <row r="14" spans="1:10" s="7" customFormat="1" ht="30" customHeight="1">
      <c r="A14" s="17">
        <v>11</v>
      </c>
      <c r="B14" s="18" t="s">
        <v>2639</v>
      </c>
      <c r="C14" s="19" t="s">
        <v>2640</v>
      </c>
      <c r="D14" s="20" t="s">
        <v>1715</v>
      </c>
      <c r="E14" s="21" t="s">
        <v>1716</v>
      </c>
      <c r="F14" s="21" t="s">
        <v>1717</v>
      </c>
      <c r="G14" s="19">
        <v>3</v>
      </c>
      <c r="H14" s="18" t="s">
        <v>1718</v>
      </c>
      <c r="I14" s="20" t="s">
        <v>62</v>
      </c>
      <c r="J14" s="22"/>
    </row>
    <row r="15" spans="1:10" s="7" customFormat="1" ht="30" customHeight="1">
      <c r="A15" s="17">
        <v>12</v>
      </c>
      <c r="B15" s="18" t="s">
        <v>2629</v>
      </c>
      <c r="C15" s="19" t="s">
        <v>2641</v>
      </c>
      <c r="D15" s="20" t="s">
        <v>1719</v>
      </c>
      <c r="E15" s="21" t="s">
        <v>1720</v>
      </c>
      <c r="F15" s="21" t="s">
        <v>1721</v>
      </c>
      <c r="G15" s="19">
        <v>1</v>
      </c>
      <c r="H15" s="18"/>
      <c r="I15" s="20" t="s">
        <v>1650</v>
      </c>
      <c r="J15" s="22"/>
    </row>
    <row r="16" spans="1:10" s="7" customFormat="1" ht="30" customHeight="1">
      <c r="A16" s="17">
        <v>13</v>
      </c>
      <c r="B16" s="18" t="s">
        <v>2642</v>
      </c>
      <c r="C16" s="19" t="s">
        <v>2643</v>
      </c>
      <c r="D16" s="20" t="s">
        <v>1722</v>
      </c>
      <c r="E16" s="21" t="s">
        <v>1723</v>
      </c>
      <c r="F16" s="21" t="s">
        <v>1724</v>
      </c>
      <c r="G16" s="19">
        <v>3</v>
      </c>
      <c r="H16" s="18" t="s">
        <v>1725</v>
      </c>
      <c r="I16" s="20" t="s">
        <v>117</v>
      </c>
      <c r="J16" s="22"/>
    </row>
    <row r="17" spans="1:10" s="7" customFormat="1" ht="30" customHeight="1">
      <c r="A17" s="17">
        <v>14</v>
      </c>
      <c r="B17" s="18" t="s">
        <v>2637</v>
      </c>
      <c r="C17" s="19" t="s">
        <v>2644</v>
      </c>
      <c r="D17" s="20" t="s">
        <v>1726</v>
      </c>
      <c r="E17" s="21" t="s">
        <v>1727</v>
      </c>
      <c r="F17" s="21" t="s">
        <v>1728</v>
      </c>
      <c r="G17" s="19">
        <v>4</v>
      </c>
      <c r="H17" s="18" t="s">
        <v>1729</v>
      </c>
      <c r="I17" s="20" t="s">
        <v>36</v>
      </c>
      <c r="J17" s="22"/>
    </row>
    <row r="18" spans="1:10" s="7" customFormat="1" ht="30" customHeight="1">
      <c r="A18" s="17">
        <v>15</v>
      </c>
      <c r="B18" s="18" t="s">
        <v>2645</v>
      </c>
      <c r="C18" s="19" t="s">
        <v>2646</v>
      </c>
      <c r="D18" s="20" t="s">
        <v>1730</v>
      </c>
      <c r="E18" s="21" t="s">
        <v>1731</v>
      </c>
      <c r="F18" s="21" t="s">
        <v>1732</v>
      </c>
      <c r="G18" s="19">
        <v>5</v>
      </c>
      <c r="H18" s="18" t="s">
        <v>1733</v>
      </c>
      <c r="I18" s="20" t="s">
        <v>1734</v>
      </c>
      <c r="J18" s="22"/>
    </row>
    <row r="19" spans="1:10" s="7" customFormat="1" ht="30" customHeight="1">
      <c r="A19" s="17">
        <v>16</v>
      </c>
      <c r="B19" s="18" t="s">
        <v>2647</v>
      </c>
      <c r="C19" s="19" t="s">
        <v>2648</v>
      </c>
      <c r="D19" s="20" t="s">
        <v>1735</v>
      </c>
      <c r="E19" s="21" t="s">
        <v>1736</v>
      </c>
      <c r="F19" s="21" t="s">
        <v>1737</v>
      </c>
      <c r="G19" s="19">
        <v>3</v>
      </c>
      <c r="H19" s="18" t="s">
        <v>1738</v>
      </c>
      <c r="I19" s="20" t="s">
        <v>56</v>
      </c>
      <c r="J19" s="22"/>
    </row>
    <row r="20" spans="1:10" s="7" customFormat="1" ht="30" customHeight="1">
      <c r="A20" s="17">
        <v>17</v>
      </c>
      <c r="B20" s="18" t="s">
        <v>2649</v>
      </c>
      <c r="C20" s="19" t="s">
        <v>2650</v>
      </c>
      <c r="D20" s="20" t="s">
        <v>1739</v>
      </c>
      <c r="E20" s="21" t="s">
        <v>1740</v>
      </c>
      <c r="F20" s="21" t="s">
        <v>1741</v>
      </c>
      <c r="G20" s="19">
        <v>4</v>
      </c>
      <c r="H20" s="18" t="s">
        <v>1742</v>
      </c>
      <c r="I20" s="20" t="s">
        <v>1743</v>
      </c>
      <c r="J20" s="22"/>
    </row>
    <row r="21" spans="1:10" s="7" customFormat="1" ht="30" customHeight="1">
      <c r="A21" s="17">
        <v>18</v>
      </c>
      <c r="B21" s="18" t="s">
        <v>2651</v>
      </c>
      <c r="C21" s="19" t="s">
        <v>2652</v>
      </c>
      <c r="D21" s="20" t="s">
        <v>1744</v>
      </c>
      <c r="E21" s="21" t="s">
        <v>1745</v>
      </c>
      <c r="F21" s="21" t="s">
        <v>1746</v>
      </c>
      <c r="G21" s="19">
        <v>5</v>
      </c>
      <c r="H21" s="18" t="s">
        <v>1747</v>
      </c>
      <c r="I21" s="20" t="s">
        <v>1743</v>
      </c>
      <c r="J21" s="22"/>
    </row>
    <row r="22" spans="1:10" s="7" customFormat="1" ht="30" customHeight="1">
      <c r="A22" s="17">
        <v>19</v>
      </c>
      <c r="B22" s="18" t="s">
        <v>2651</v>
      </c>
      <c r="C22" s="19" t="s">
        <v>2653</v>
      </c>
      <c r="D22" s="20" t="s">
        <v>1748</v>
      </c>
      <c r="E22" s="21" t="s">
        <v>1652</v>
      </c>
      <c r="F22" s="21" t="s">
        <v>1749</v>
      </c>
      <c r="G22" s="19">
        <v>5</v>
      </c>
      <c r="H22" s="18" t="s">
        <v>1750</v>
      </c>
      <c r="I22" s="20" t="s">
        <v>336</v>
      </c>
      <c r="J22" s="22"/>
    </row>
    <row r="23" spans="1:10" s="7" customFormat="1" ht="30" customHeight="1">
      <c r="A23" s="17">
        <v>20</v>
      </c>
      <c r="B23" s="18" t="s">
        <v>2654</v>
      </c>
      <c r="C23" s="19" t="s">
        <v>2655</v>
      </c>
      <c r="D23" s="20" t="s">
        <v>1751</v>
      </c>
      <c r="E23" s="21" t="s">
        <v>1752</v>
      </c>
      <c r="F23" s="21" t="s">
        <v>1753</v>
      </c>
      <c r="G23" s="19">
        <v>5</v>
      </c>
      <c r="H23" s="18" t="s">
        <v>1754</v>
      </c>
      <c r="I23" s="20" t="s">
        <v>1755</v>
      </c>
      <c r="J23" s="22"/>
    </row>
    <row r="24" spans="1:10" s="7" customFormat="1" ht="30" customHeight="1">
      <c r="A24" s="17">
        <v>21</v>
      </c>
      <c r="B24" s="18" t="s">
        <v>2656</v>
      </c>
      <c r="C24" s="19" t="s">
        <v>2657</v>
      </c>
      <c r="D24" s="20" t="s">
        <v>1756</v>
      </c>
      <c r="E24" s="21" t="s">
        <v>1757</v>
      </c>
      <c r="F24" s="21" t="s">
        <v>1758</v>
      </c>
      <c r="G24" s="19">
        <v>4</v>
      </c>
      <c r="H24" s="18" t="s">
        <v>1759</v>
      </c>
      <c r="I24" s="20" t="s">
        <v>1651</v>
      </c>
      <c r="J24" s="22"/>
    </row>
    <row r="25" spans="1:10" s="7" customFormat="1" ht="30" customHeight="1">
      <c r="A25" s="17">
        <v>22</v>
      </c>
      <c r="B25" s="18" t="s">
        <v>2624</v>
      </c>
      <c r="C25" s="19" t="s">
        <v>2658</v>
      </c>
      <c r="D25" s="20" t="s">
        <v>1760</v>
      </c>
      <c r="E25" s="21" t="s">
        <v>1761</v>
      </c>
      <c r="F25" s="21" t="s">
        <v>1762</v>
      </c>
      <c r="G25" s="19">
        <v>5</v>
      </c>
      <c r="H25" s="18" t="s">
        <v>1763</v>
      </c>
      <c r="I25" s="20" t="s">
        <v>103</v>
      </c>
      <c r="J25" s="22"/>
    </row>
    <row r="26" spans="1:10" s="7" customFormat="1" ht="30" customHeight="1">
      <c r="A26" s="17">
        <v>23</v>
      </c>
      <c r="B26" s="18" t="s">
        <v>2659</v>
      </c>
      <c r="C26" s="19" t="s">
        <v>2660</v>
      </c>
      <c r="D26" s="20" t="s">
        <v>1764</v>
      </c>
      <c r="E26" s="21" t="s">
        <v>1765</v>
      </c>
      <c r="F26" s="21" t="s">
        <v>1766</v>
      </c>
      <c r="G26" s="19">
        <v>3</v>
      </c>
      <c r="H26" s="18" t="s">
        <v>1767</v>
      </c>
      <c r="I26" s="20" t="s">
        <v>56</v>
      </c>
      <c r="J26" s="22"/>
    </row>
    <row r="27" spans="1:10" s="7" customFormat="1" ht="30" customHeight="1">
      <c r="A27" s="17">
        <v>24</v>
      </c>
      <c r="B27" s="18" t="s">
        <v>2649</v>
      </c>
      <c r="C27" s="19" t="s">
        <v>2661</v>
      </c>
      <c r="D27" s="20" t="s">
        <v>1768</v>
      </c>
      <c r="E27" s="21" t="s">
        <v>1769</v>
      </c>
      <c r="F27" s="21" t="s">
        <v>1770</v>
      </c>
      <c r="G27" s="19">
        <v>4</v>
      </c>
      <c r="H27" s="18" t="s">
        <v>2662</v>
      </c>
      <c r="I27" s="20" t="s">
        <v>1651</v>
      </c>
      <c r="J27" s="22"/>
    </row>
    <row r="28" spans="1:10" s="7" customFormat="1" ht="30" customHeight="1">
      <c r="A28" s="17">
        <v>25</v>
      </c>
      <c r="B28" s="18" t="s">
        <v>2624</v>
      </c>
      <c r="C28" s="19" t="s">
        <v>2663</v>
      </c>
      <c r="D28" s="20" t="s">
        <v>1771</v>
      </c>
      <c r="E28" s="21" t="s">
        <v>1772</v>
      </c>
      <c r="F28" s="21" t="s">
        <v>1773</v>
      </c>
      <c r="G28" s="19">
        <v>5</v>
      </c>
      <c r="H28" s="18" t="s">
        <v>1774</v>
      </c>
      <c r="I28" s="20" t="s">
        <v>15</v>
      </c>
      <c r="J28" s="22"/>
    </row>
    <row r="29" spans="1:10" s="7" customFormat="1" ht="30" customHeight="1">
      <c r="A29" s="17">
        <v>26</v>
      </c>
      <c r="B29" s="18" t="s">
        <v>2627</v>
      </c>
      <c r="C29" s="19" t="s">
        <v>2664</v>
      </c>
      <c r="D29" s="20" t="s">
        <v>1775</v>
      </c>
      <c r="E29" s="21" t="s">
        <v>1776</v>
      </c>
      <c r="F29" s="21" t="s">
        <v>1777</v>
      </c>
      <c r="G29" s="19">
        <v>3</v>
      </c>
      <c r="H29" s="18" t="s">
        <v>1778</v>
      </c>
      <c r="I29" s="20" t="s">
        <v>56</v>
      </c>
      <c r="J29" s="22"/>
    </row>
    <row r="30" spans="1:10" s="7" customFormat="1" ht="30" customHeight="1">
      <c r="A30" s="17">
        <v>27</v>
      </c>
      <c r="B30" s="18" t="s">
        <v>2649</v>
      </c>
      <c r="C30" s="19" t="s">
        <v>2665</v>
      </c>
      <c r="D30" s="20" t="s">
        <v>1779</v>
      </c>
      <c r="E30" s="21" t="s">
        <v>1780</v>
      </c>
      <c r="F30" s="21" t="s">
        <v>1781</v>
      </c>
      <c r="G30" s="19">
        <v>5</v>
      </c>
      <c r="H30" s="18" t="s">
        <v>1782</v>
      </c>
      <c r="I30" s="20" t="s">
        <v>56</v>
      </c>
      <c r="J30" s="22"/>
    </row>
    <row r="31" spans="1:10" s="7" customFormat="1" ht="30" customHeight="1">
      <c r="A31" s="17">
        <v>28</v>
      </c>
      <c r="B31" s="18" t="s">
        <v>2666</v>
      </c>
      <c r="C31" s="19" t="s">
        <v>2667</v>
      </c>
      <c r="D31" s="23" t="s">
        <v>1783</v>
      </c>
      <c r="E31" s="21" t="s">
        <v>1784</v>
      </c>
      <c r="F31" s="21" t="s">
        <v>1785</v>
      </c>
      <c r="G31" s="19">
        <v>5</v>
      </c>
      <c r="H31" s="18" t="s">
        <v>1786</v>
      </c>
      <c r="I31" s="23" t="s">
        <v>1787</v>
      </c>
      <c r="J31" s="22"/>
    </row>
    <row r="32" spans="1:10" s="7" customFormat="1" ht="30" customHeight="1">
      <c r="A32" s="17">
        <v>29</v>
      </c>
      <c r="B32" s="18" t="s">
        <v>2668</v>
      </c>
      <c r="C32" s="19" t="s">
        <v>2669</v>
      </c>
      <c r="D32" s="23" t="s">
        <v>1788</v>
      </c>
      <c r="E32" s="21" t="s">
        <v>1789</v>
      </c>
      <c r="F32" s="21" t="s">
        <v>1790</v>
      </c>
      <c r="G32" s="19">
        <v>3</v>
      </c>
      <c r="H32" s="18" t="s">
        <v>1791</v>
      </c>
      <c r="I32" s="23" t="s">
        <v>283</v>
      </c>
      <c r="J32" s="22"/>
    </row>
    <row r="33" spans="1:10" s="7" customFormat="1" ht="30" customHeight="1">
      <c r="A33" s="17">
        <v>30</v>
      </c>
      <c r="B33" s="18" t="s">
        <v>2670</v>
      </c>
      <c r="C33" s="19" t="s">
        <v>2671</v>
      </c>
      <c r="D33" s="23" t="s">
        <v>1792</v>
      </c>
      <c r="E33" s="21" t="s">
        <v>1793</v>
      </c>
      <c r="F33" s="21" t="s">
        <v>1794</v>
      </c>
      <c r="G33" s="19">
        <v>5</v>
      </c>
      <c r="H33" s="18" t="s">
        <v>1795</v>
      </c>
      <c r="I33" s="23" t="s">
        <v>1796</v>
      </c>
      <c r="J33" s="22"/>
    </row>
    <row r="34" spans="1:10" s="7" customFormat="1" ht="30" customHeight="1">
      <c r="A34" s="17">
        <v>31</v>
      </c>
      <c r="B34" s="18" t="s">
        <v>2672</v>
      </c>
      <c r="C34" s="19" t="s">
        <v>2673</v>
      </c>
      <c r="D34" s="23" t="s">
        <v>1797</v>
      </c>
      <c r="E34" s="21" t="s">
        <v>1798</v>
      </c>
      <c r="F34" s="21" t="s">
        <v>1799</v>
      </c>
      <c r="G34" s="19">
        <v>4</v>
      </c>
      <c r="H34" s="18" t="s">
        <v>1800</v>
      </c>
      <c r="I34" s="23" t="s">
        <v>1801</v>
      </c>
      <c r="J34" s="22"/>
    </row>
    <row r="35" spans="1:10" s="7" customFormat="1" ht="30" customHeight="1">
      <c r="A35" s="17">
        <v>32</v>
      </c>
      <c r="B35" s="18" t="s">
        <v>2674</v>
      </c>
      <c r="C35" s="19" t="s">
        <v>2675</v>
      </c>
      <c r="D35" s="23" t="s">
        <v>1802</v>
      </c>
      <c r="E35" s="21" t="s">
        <v>1803</v>
      </c>
      <c r="F35" s="21" t="s">
        <v>1804</v>
      </c>
      <c r="G35" s="19">
        <v>5</v>
      </c>
      <c r="H35" s="18" t="s">
        <v>1805</v>
      </c>
      <c r="I35" s="23" t="s">
        <v>1801</v>
      </c>
      <c r="J35" s="22"/>
    </row>
    <row r="36" spans="1:10" s="7" customFormat="1" ht="30" customHeight="1">
      <c r="A36" s="17">
        <v>33</v>
      </c>
      <c r="B36" s="18" t="s">
        <v>2676</v>
      </c>
      <c r="C36" s="19" t="s">
        <v>2677</v>
      </c>
      <c r="D36" s="23" t="s">
        <v>1806</v>
      </c>
      <c r="E36" s="21" t="s">
        <v>1807</v>
      </c>
      <c r="F36" s="21" t="s">
        <v>1808</v>
      </c>
      <c r="G36" s="19">
        <v>3</v>
      </c>
      <c r="H36" s="18" t="s">
        <v>1809</v>
      </c>
      <c r="I36" s="23" t="s">
        <v>1810</v>
      </c>
      <c r="J36" s="22"/>
    </row>
    <row r="37" spans="1:10" s="7" customFormat="1" ht="30" customHeight="1">
      <c r="A37" s="17">
        <v>34</v>
      </c>
      <c r="B37" s="18" t="s">
        <v>2676</v>
      </c>
      <c r="C37" s="19" t="s">
        <v>2678</v>
      </c>
      <c r="D37" s="23" t="s">
        <v>1811</v>
      </c>
      <c r="E37" s="21" t="s">
        <v>1812</v>
      </c>
      <c r="F37" s="21" t="s">
        <v>1813</v>
      </c>
      <c r="G37" s="19">
        <v>4</v>
      </c>
      <c r="H37" s="18" t="s">
        <v>1814</v>
      </c>
      <c r="I37" s="23" t="s">
        <v>1815</v>
      </c>
      <c r="J37" s="22"/>
    </row>
    <row r="38" spans="1:10" s="7" customFormat="1" ht="30" customHeight="1">
      <c r="A38" s="17">
        <v>35</v>
      </c>
      <c r="B38" s="18" t="s">
        <v>2679</v>
      </c>
      <c r="C38" s="19" t="s">
        <v>2680</v>
      </c>
      <c r="D38" s="23" t="s">
        <v>1816</v>
      </c>
      <c r="E38" s="21" t="s">
        <v>1817</v>
      </c>
      <c r="F38" s="21" t="s">
        <v>1818</v>
      </c>
      <c r="G38" s="19">
        <v>1</v>
      </c>
      <c r="H38" s="18"/>
      <c r="I38" s="23" t="s">
        <v>1655</v>
      </c>
      <c r="J38" s="22"/>
    </row>
    <row r="39" spans="1:10" s="7" customFormat="1" ht="30" customHeight="1">
      <c r="A39" s="17">
        <v>36</v>
      </c>
      <c r="B39" s="18" t="s">
        <v>2681</v>
      </c>
      <c r="C39" s="19" t="s">
        <v>2682</v>
      </c>
      <c r="D39" s="23" t="s">
        <v>1819</v>
      </c>
      <c r="E39" s="21" t="s">
        <v>1820</v>
      </c>
      <c r="F39" s="21" t="s">
        <v>1821</v>
      </c>
      <c r="G39" s="19">
        <v>4</v>
      </c>
      <c r="H39" s="18" t="s">
        <v>1822</v>
      </c>
      <c r="I39" s="23" t="s">
        <v>1823</v>
      </c>
      <c r="J39" s="22"/>
    </row>
    <row r="40" spans="1:10" s="7" customFormat="1" ht="30" customHeight="1">
      <c r="A40" s="17">
        <v>37</v>
      </c>
      <c r="B40" s="18" t="s">
        <v>2683</v>
      </c>
      <c r="C40" s="19" t="s">
        <v>2684</v>
      </c>
      <c r="D40" s="23" t="s">
        <v>1824</v>
      </c>
      <c r="E40" s="21" t="s">
        <v>1825</v>
      </c>
      <c r="F40" s="21" t="s">
        <v>1826</v>
      </c>
      <c r="G40" s="19">
        <v>3</v>
      </c>
      <c r="H40" s="18" t="s">
        <v>1827</v>
      </c>
      <c r="I40" s="23" t="s">
        <v>1823</v>
      </c>
      <c r="J40" s="22"/>
    </row>
    <row r="41" spans="1:10" s="7" customFormat="1" ht="30" customHeight="1">
      <c r="A41" s="17">
        <v>38</v>
      </c>
      <c r="B41" s="18" t="s">
        <v>2685</v>
      </c>
      <c r="C41" s="19" t="s">
        <v>2686</v>
      </c>
      <c r="D41" s="23" t="s">
        <v>1828</v>
      </c>
      <c r="E41" s="21" t="s">
        <v>1829</v>
      </c>
      <c r="F41" s="21" t="s">
        <v>1830</v>
      </c>
      <c r="G41" s="19">
        <v>5</v>
      </c>
      <c r="H41" s="18" t="s">
        <v>1831</v>
      </c>
      <c r="I41" s="23" t="s">
        <v>210</v>
      </c>
      <c r="J41" s="22"/>
    </row>
    <row r="42" spans="1:10" s="7" customFormat="1" ht="30" customHeight="1">
      <c r="A42" s="17">
        <v>39</v>
      </c>
      <c r="B42" s="18" t="s">
        <v>2687</v>
      </c>
      <c r="C42" s="19" t="s">
        <v>2688</v>
      </c>
      <c r="D42" s="23" t="s">
        <v>1832</v>
      </c>
      <c r="E42" s="21" t="s">
        <v>1833</v>
      </c>
      <c r="F42" s="21" t="s">
        <v>1834</v>
      </c>
      <c r="G42" s="19">
        <v>3</v>
      </c>
      <c r="H42" s="18" t="s">
        <v>1835</v>
      </c>
      <c r="I42" s="23" t="s">
        <v>224</v>
      </c>
      <c r="J42" s="22"/>
    </row>
    <row r="43" spans="1:10" s="7" customFormat="1" ht="30" customHeight="1">
      <c r="A43" s="17">
        <v>40</v>
      </c>
      <c r="B43" s="18" t="s">
        <v>2689</v>
      </c>
      <c r="C43" s="19" t="s">
        <v>2690</v>
      </c>
      <c r="D43" s="23" t="s">
        <v>1836</v>
      </c>
      <c r="E43" s="21" t="s">
        <v>1837</v>
      </c>
      <c r="F43" s="21" t="s">
        <v>1838</v>
      </c>
      <c r="G43" s="19">
        <v>5</v>
      </c>
      <c r="H43" s="18" t="s">
        <v>1839</v>
      </c>
      <c r="I43" s="23" t="s">
        <v>224</v>
      </c>
      <c r="J43" s="22"/>
    </row>
    <row r="44" spans="1:10" s="7" customFormat="1" ht="30" customHeight="1">
      <c r="A44" s="17">
        <v>41</v>
      </c>
      <c r="B44" s="18" t="s">
        <v>2691</v>
      </c>
      <c r="C44" s="19" t="s">
        <v>2692</v>
      </c>
      <c r="D44" s="23" t="s">
        <v>1840</v>
      </c>
      <c r="E44" s="21" t="s">
        <v>1841</v>
      </c>
      <c r="F44" s="21" t="s">
        <v>1842</v>
      </c>
      <c r="G44" s="19">
        <v>4</v>
      </c>
      <c r="H44" s="18" t="s">
        <v>1843</v>
      </c>
      <c r="I44" s="23" t="s">
        <v>224</v>
      </c>
      <c r="J44" s="22"/>
    </row>
    <row r="45" spans="1:10" s="7" customFormat="1" ht="30" customHeight="1">
      <c r="A45" s="17">
        <v>42</v>
      </c>
      <c r="B45" s="18" t="s">
        <v>2693</v>
      </c>
      <c r="C45" s="19" t="s">
        <v>2694</v>
      </c>
      <c r="D45" s="23" t="s">
        <v>1844</v>
      </c>
      <c r="E45" s="21" t="s">
        <v>1845</v>
      </c>
      <c r="F45" s="21" t="s">
        <v>1846</v>
      </c>
      <c r="G45" s="19">
        <v>4</v>
      </c>
      <c r="H45" s="18" t="s">
        <v>1847</v>
      </c>
      <c r="I45" s="23" t="s">
        <v>224</v>
      </c>
      <c r="J45" s="22"/>
    </row>
    <row r="46" spans="1:10" s="7" customFormat="1" ht="30" customHeight="1">
      <c r="A46" s="17">
        <v>43</v>
      </c>
      <c r="B46" s="18" t="s">
        <v>2695</v>
      </c>
      <c r="C46" s="19" t="s">
        <v>2696</v>
      </c>
      <c r="D46" s="23" t="s">
        <v>1848</v>
      </c>
      <c r="E46" s="21" t="s">
        <v>1849</v>
      </c>
      <c r="F46" s="21" t="s">
        <v>1850</v>
      </c>
      <c r="G46" s="19">
        <v>5</v>
      </c>
      <c r="H46" s="18" t="s">
        <v>1851</v>
      </c>
      <c r="I46" s="23" t="s">
        <v>224</v>
      </c>
      <c r="J46" s="22"/>
    </row>
    <row r="47" spans="1:10" s="7" customFormat="1" ht="30" customHeight="1">
      <c r="A47" s="17">
        <v>44</v>
      </c>
      <c r="B47" s="18" t="s">
        <v>2697</v>
      </c>
      <c r="C47" s="19" t="s">
        <v>2698</v>
      </c>
      <c r="D47" s="23" t="s">
        <v>1852</v>
      </c>
      <c r="E47" s="21" t="s">
        <v>1853</v>
      </c>
      <c r="F47" s="21" t="s">
        <v>1854</v>
      </c>
      <c r="G47" s="19">
        <v>5</v>
      </c>
      <c r="H47" s="18" t="s">
        <v>1855</v>
      </c>
      <c r="I47" s="23" t="s">
        <v>224</v>
      </c>
      <c r="J47" s="22"/>
    </row>
    <row r="48" spans="1:10" s="7" customFormat="1" ht="30" customHeight="1">
      <c r="A48" s="17">
        <v>45</v>
      </c>
      <c r="B48" s="18" t="s">
        <v>2699</v>
      </c>
      <c r="C48" s="19" t="s">
        <v>2700</v>
      </c>
      <c r="D48" s="23" t="s">
        <v>1856</v>
      </c>
      <c r="E48" s="21" t="s">
        <v>1857</v>
      </c>
      <c r="F48" s="21" t="s">
        <v>1858</v>
      </c>
      <c r="G48" s="19">
        <v>5</v>
      </c>
      <c r="H48" s="18" t="s">
        <v>1859</v>
      </c>
      <c r="I48" s="23" t="s">
        <v>224</v>
      </c>
      <c r="J48" s="22"/>
    </row>
    <row r="49" spans="1:10" s="7" customFormat="1" ht="30" customHeight="1">
      <c r="A49" s="17">
        <v>46</v>
      </c>
      <c r="B49" s="18" t="s">
        <v>2701</v>
      </c>
      <c r="C49" s="19" t="s">
        <v>2702</v>
      </c>
      <c r="D49" s="23" t="s">
        <v>1860</v>
      </c>
      <c r="E49" s="21" t="s">
        <v>1653</v>
      </c>
      <c r="F49" s="21" t="s">
        <v>1861</v>
      </c>
      <c r="G49" s="19">
        <v>4</v>
      </c>
      <c r="H49" s="18" t="s">
        <v>1862</v>
      </c>
      <c r="I49" s="23" t="s">
        <v>1863</v>
      </c>
      <c r="J49" s="22"/>
    </row>
    <row r="50" spans="1:10" s="7" customFormat="1" ht="30" customHeight="1">
      <c r="A50" s="17">
        <v>47</v>
      </c>
      <c r="B50" s="18" t="s">
        <v>2703</v>
      </c>
      <c r="C50" s="19" t="s">
        <v>2704</v>
      </c>
      <c r="D50" s="23" t="s">
        <v>1864</v>
      </c>
      <c r="E50" s="21" t="s">
        <v>1865</v>
      </c>
      <c r="F50" s="21" t="s">
        <v>1866</v>
      </c>
      <c r="G50" s="19">
        <v>3</v>
      </c>
      <c r="H50" s="18" t="s">
        <v>1867</v>
      </c>
      <c r="I50" s="23" t="s">
        <v>305</v>
      </c>
      <c r="J50" s="22"/>
    </row>
    <row r="51" spans="1:10" s="7" customFormat="1" ht="30" customHeight="1">
      <c r="A51" s="17">
        <v>48</v>
      </c>
      <c r="B51" s="18" t="s">
        <v>2689</v>
      </c>
      <c r="C51" s="19" t="s">
        <v>2705</v>
      </c>
      <c r="D51" s="23" t="s">
        <v>1868</v>
      </c>
      <c r="E51" s="21" t="s">
        <v>1869</v>
      </c>
      <c r="F51" s="21" t="s">
        <v>1870</v>
      </c>
      <c r="G51" s="19">
        <v>5</v>
      </c>
      <c r="H51" s="18" t="s">
        <v>1871</v>
      </c>
      <c r="I51" s="23" t="s">
        <v>1872</v>
      </c>
      <c r="J51" s="22"/>
    </row>
    <row r="52" spans="1:10" s="7" customFormat="1" ht="30" customHeight="1">
      <c r="A52" s="17">
        <v>49</v>
      </c>
      <c r="B52" s="18" t="s">
        <v>2703</v>
      </c>
      <c r="C52" s="19" t="s">
        <v>2706</v>
      </c>
      <c r="D52" s="23" t="s">
        <v>1873</v>
      </c>
      <c r="E52" s="21" t="s">
        <v>1874</v>
      </c>
      <c r="F52" s="21" t="s">
        <v>1875</v>
      </c>
      <c r="G52" s="19">
        <v>5</v>
      </c>
      <c r="H52" s="18" t="s">
        <v>1876</v>
      </c>
      <c r="I52" s="23" t="s">
        <v>1877</v>
      </c>
      <c r="J52" s="22"/>
    </row>
    <row r="53" spans="1:10" s="7" customFormat="1" ht="30" customHeight="1">
      <c r="A53" s="17">
        <v>50</v>
      </c>
      <c r="B53" s="18" t="s">
        <v>2707</v>
      </c>
      <c r="C53" s="19" t="s">
        <v>2708</v>
      </c>
      <c r="D53" s="23" t="s">
        <v>1878</v>
      </c>
      <c r="E53" s="21" t="s">
        <v>1879</v>
      </c>
      <c r="F53" s="21" t="s">
        <v>1880</v>
      </c>
      <c r="G53" s="19">
        <v>3</v>
      </c>
      <c r="H53" s="18" t="s">
        <v>1881</v>
      </c>
      <c r="I53" s="23" t="s">
        <v>1882</v>
      </c>
      <c r="J53" s="22"/>
    </row>
    <row r="54" spans="1:10" s="7" customFormat="1" ht="30" customHeight="1">
      <c r="A54" s="17">
        <v>51</v>
      </c>
      <c r="B54" s="18" t="s">
        <v>2709</v>
      </c>
      <c r="C54" s="19" t="s">
        <v>2710</v>
      </c>
      <c r="D54" s="23" t="s">
        <v>1883</v>
      </c>
      <c r="E54" s="21" t="s">
        <v>1884</v>
      </c>
      <c r="F54" s="21" t="s">
        <v>1885</v>
      </c>
      <c r="G54" s="19">
        <v>5</v>
      </c>
      <c r="H54" s="18" t="s">
        <v>1886</v>
      </c>
      <c r="I54" s="23" t="s">
        <v>1887</v>
      </c>
      <c r="J54" s="22"/>
    </row>
    <row r="55" spans="1:10" s="7" customFormat="1" ht="30" customHeight="1">
      <c r="A55" s="17">
        <v>52</v>
      </c>
      <c r="B55" s="18" t="s">
        <v>2711</v>
      </c>
      <c r="C55" s="19" t="s">
        <v>2712</v>
      </c>
      <c r="D55" s="23" t="s">
        <v>1888</v>
      </c>
      <c r="E55" s="21" t="s">
        <v>1889</v>
      </c>
      <c r="F55" s="21" t="s">
        <v>1890</v>
      </c>
      <c r="G55" s="19">
        <v>3</v>
      </c>
      <c r="H55" s="18" t="s">
        <v>1891</v>
      </c>
      <c r="I55" s="23" t="s">
        <v>1892</v>
      </c>
      <c r="J55" s="22"/>
    </row>
    <row r="56" spans="1:10" s="7" customFormat="1" ht="30" customHeight="1">
      <c r="A56" s="17">
        <v>53</v>
      </c>
      <c r="B56" s="18" t="s">
        <v>2713</v>
      </c>
      <c r="C56" s="19" t="s">
        <v>2714</v>
      </c>
      <c r="D56" s="23" t="s">
        <v>1893</v>
      </c>
      <c r="E56" s="21" t="s">
        <v>1894</v>
      </c>
      <c r="F56" s="21" t="s">
        <v>1895</v>
      </c>
      <c r="G56" s="19">
        <v>5</v>
      </c>
      <c r="H56" s="18" t="s">
        <v>1896</v>
      </c>
      <c r="I56" s="23" t="s">
        <v>1892</v>
      </c>
      <c r="J56" s="22"/>
    </row>
    <row r="57" spans="1:10" s="7" customFormat="1" ht="30" customHeight="1">
      <c r="A57" s="17">
        <v>54</v>
      </c>
      <c r="B57" s="18" t="s">
        <v>2713</v>
      </c>
      <c r="C57" s="19" t="s">
        <v>2715</v>
      </c>
      <c r="D57" s="23" t="s">
        <v>1897</v>
      </c>
      <c r="E57" s="21" t="s">
        <v>1669</v>
      </c>
      <c r="F57" s="21" t="s">
        <v>1898</v>
      </c>
      <c r="G57" s="19">
        <v>5</v>
      </c>
      <c r="H57" s="18" t="s">
        <v>1899</v>
      </c>
      <c r="I57" s="23" t="s">
        <v>140</v>
      </c>
      <c r="J57" s="22"/>
    </row>
    <row r="58" spans="1:10" s="7" customFormat="1" ht="30" customHeight="1">
      <c r="A58" s="17">
        <v>55</v>
      </c>
      <c r="B58" s="18" t="s">
        <v>2716</v>
      </c>
      <c r="C58" s="19" t="s">
        <v>2717</v>
      </c>
      <c r="D58" s="23" t="s">
        <v>1900</v>
      </c>
      <c r="E58" s="21" t="s">
        <v>1654</v>
      </c>
      <c r="F58" s="21" t="s">
        <v>1901</v>
      </c>
      <c r="G58" s="19">
        <v>2</v>
      </c>
      <c r="H58" s="18" t="s">
        <v>1902</v>
      </c>
      <c r="I58" s="23" t="s">
        <v>191</v>
      </c>
      <c r="J58" s="22"/>
    </row>
    <row r="59" spans="1:10" s="7" customFormat="1" ht="30" customHeight="1">
      <c r="A59" s="17">
        <v>56</v>
      </c>
      <c r="B59" s="18" t="s">
        <v>2718</v>
      </c>
      <c r="C59" s="19" t="s">
        <v>2719</v>
      </c>
      <c r="D59" s="23" t="s">
        <v>1903</v>
      </c>
      <c r="E59" s="21" t="s">
        <v>1668</v>
      </c>
      <c r="F59" s="21" t="s">
        <v>1904</v>
      </c>
      <c r="G59" s="19">
        <v>3</v>
      </c>
      <c r="H59" s="18" t="s">
        <v>1905</v>
      </c>
      <c r="I59" s="23" t="s">
        <v>1906</v>
      </c>
      <c r="J59" s="22"/>
    </row>
    <row r="60" spans="1:10" s="7" customFormat="1" ht="30" customHeight="1">
      <c r="A60" s="17">
        <v>57</v>
      </c>
      <c r="B60" s="18" t="s">
        <v>2718</v>
      </c>
      <c r="C60" s="19" t="s">
        <v>2720</v>
      </c>
      <c r="D60" s="23" t="s">
        <v>1907</v>
      </c>
      <c r="E60" s="21" t="s">
        <v>1908</v>
      </c>
      <c r="F60" s="21" t="s">
        <v>1909</v>
      </c>
      <c r="G60" s="19">
        <v>5</v>
      </c>
      <c r="H60" s="18" t="s">
        <v>1910</v>
      </c>
      <c r="I60" s="23" t="s">
        <v>1911</v>
      </c>
      <c r="J60" s="22"/>
    </row>
    <row r="61" spans="1:10" s="7" customFormat="1" ht="30" customHeight="1">
      <c r="A61" s="17">
        <v>58</v>
      </c>
      <c r="B61" s="18" t="s">
        <v>2721</v>
      </c>
      <c r="C61" s="19" t="s">
        <v>2722</v>
      </c>
      <c r="D61" s="23" t="s">
        <v>1912</v>
      </c>
      <c r="E61" s="21" t="s">
        <v>1913</v>
      </c>
      <c r="F61" s="21" t="s">
        <v>1914</v>
      </c>
      <c r="G61" s="19">
        <v>5</v>
      </c>
      <c r="H61" s="18" t="s">
        <v>1915</v>
      </c>
      <c r="I61" s="23" t="s">
        <v>1916</v>
      </c>
      <c r="J61" s="22"/>
    </row>
    <row r="62" spans="1:10" s="7" customFormat="1" ht="30" customHeight="1">
      <c r="A62" s="17">
        <v>59</v>
      </c>
      <c r="B62" s="18" t="s">
        <v>2723</v>
      </c>
      <c r="C62" s="19" t="s">
        <v>2724</v>
      </c>
      <c r="D62" s="23" t="s">
        <v>1917</v>
      </c>
      <c r="E62" s="21" t="s">
        <v>1918</v>
      </c>
      <c r="F62" s="21" t="s">
        <v>1919</v>
      </c>
      <c r="G62" s="19">
        <v>1</v>
      </c>
      <c r="H62" s="18"/>
      <c r="I62" s="23" t="s">
        <v>1920</v>
      </c>
      <c r="J62" s="22"/>
    </row>
    <row r="63" spans="1:10" s="7" customFormat="1" ht="30" customHeight="1">
      <c r="A63" s="17">
        <v>60</v>
      </c>
      <c r="B63" s="18" t="s">
        <v>2723</v>
      </c>
      <c r="C63" s="19" t="s">
        <v>2725</v>
      </c>
      <c r="D63" s="23" t="s">
        <v>1921</v>
      </c>
      <c r="E63" s="21" t="s">
        <v>1922</v>
      </c>
      <c r="F63" s="21" t="s">
        <v>1923</v>
      </c>
      <c r="G63" s="19">
        <v>5</v>
      </c>
      <c r="H63" s="18" t="s">
        <v>1924</v>
      </c>
      <c r="I63" s="23" t="s">
        <v>1920</v>
      </c>
      <c r="J63" s="22"/>
    </row>
    <row r="64" spans="1:10" s="7" customFormat="1" ht="30" customHeight="1">
      <c r="A64" s="17">
        <v>61</v>
      </c>
      <c r="B64" s="18" t="s">
        <v>2726</v>
      </c>
      <c r="C64" s="19" t="s">
        <v>2727</v>
      </c>
      <c r="D64" s="23" t="s">
        <v>1925</v>
      </c>
      <c r="E64" s="21" t="s">
        <v>1926</v>
      </c>
      <c r="F64" s="21" t="s">
        <v>1927</v>
      </c>
      <c r="G64" s="19">
        <v>4</v>
      </c>
      <c r="H64" s="18" t="s">
        <v>1928</v>
      </c>
      <c r="I64" s="23" t="s">
        <v>1929</v>
      </c>
      <c r="J64" s="22"/>
    </row>
    <row r="65" spans="1:10" s="7" customFormat="1" ht="30" customHeight="1">
      <c r="A65" s="17">
        <v>62</v>
      </c>
      <c r="B65" s="18" t="s">
        <v>2728</v>
      </c>
      <c r="C65" s="19" t="s">
        <v>2729</v>
      </c>
      <c r="D65" s="23" t="s">
        <v>1930</v>
      </c>
      <c r="E65" s="21" t="s">
        <v>1931</v>
      </c>
      <c r="F65" s="21" t="s">
        <v>1932</v>
      </c>
      <c r="G65" s="19">
        <v>4</v>
      </c>
      <c r="H65" s="18" t="s">
        <v>1933</v>
      </c>
      <c r="I65" s="23" t="s">
        <v>224</v>
      </c>
      <c r="J65" s="22"/>
    </row>
    <row r="66" spans="1:10" s="7" customFormat="1" ht="30" customHeight="1">
      <c r="A66" s="17">
        <v>63</v>
      </c>
      <c r="B66" s="18" t="s">
        <v>2730</v>
      </c>
      <c r="C66" s="19" t="s">
        <v>2731</v>
      </c>
      <c r="D66" s="23" t="s">
        <v>1934</v>
      </c>
      <c r="E66" s="21" t="s">
        <v>1935</v>
      </c>
      <c r="F66" s="21" t="s">
        <v>1936</v>
      </c>
      <c r="G66" s="19">
        <v>5</v>
      </c>
      <c r="H66" s="18" t="s">
        <v>1937</v>
      </c>
      <c r="I66" s="23" t="s">
        <v>224</v>
      </c>
      <c r="J66" s="22"/>
    </row>
    <row r="67" spans="1:10" s="7" customFormat="1" ht="30" customHeight="1">
      <c r="A67" s="17">
        <v>64</v>
      </c>
      <c r="B67" s="18" t="s">
        <v>2732</v>
      </c>
      <c r="C67" s="19" t="s">
        <v>2733</v>
      </c>
      <c r="D67" s="23" t="s">
        <v>1938</v>
      </c>
      <c r="E67" s="21" t="s">
        <v>1939</v>
      </c>
      <c r="F67" s="21" t="s">
        <v>1940</v>
      </c>
      <c r="G67" s="19">
        <v>5</v>
      </c>
      <c r="H67" s="18" t="s">
        <v>1941</v>
      </c>
      <c r="I67" s="23" t="s">
        <v>224</v>
      </c>
      <c r="J67" s="22"/>
    </row>
    <row r="68" spans="1:10" s="7" customFormat="1" ht="30" customHeight="1">
      <c r="A68" s="17">
        <v>65</v>
      </c>
      <c r="B68" s="18" t="s">
        <v>2734</v>
      </c>
      <c r="C68" s="19" t="s">
        <v>2735</v>
      </c>
      <c r="D68" s="23" t="s">
        <v>1942</v>
      </c>
      <c r="E68" s="21" t="s">
        <v>1943</v>
      </c>
      <c r="F68" s="21" t="s">
        <v>1944</v>
      </c>
      <c r="G68" s="19">
        <v>3</v>
      </c>
      <c r="H68" s="18" t="s">
        <v>1945</v>
      </c>
      <c r="I68" s="23" t="s">
        <v>1946</v>
      </c>
      <c r="J68" s="22"/>
    </row>
    <row r="69" spans="1:10" s="7" customFormat="1" ht="30" customHeight="1">
      <c r="A69" s="17">
        <v>66</v>
      </c>
      <c r="B69" s="18" t="s">
        <v>2736</v>
      </c>
      <c r="C69" s="19" t="s">
        <v>2737</v>
      </c>
      <c r="D69" s="23" t="s">
        <v>1947</v>
      </c>
      <c r="E69" s="21" t="s">
        <v>1948</v>
      </c>
      <c r="F69" s="21" t="s">
        <v>1949</v>
      </c>
      <c r="G69" s="19">
        <v>4</v>
      </c>
      <c r="H69" s="18" t="s">
        <v>1950</v>
      </c>
      <c r="I69" s="23" t="s">
        <v>359</v>
      </c>
      <c r="J69" s="22"/>
    </row>
    <row r="70" spans="1:10" s="7" customFormat="1" ht="30" customHeight="1">
      <c r="A70" s="17">
        <v>67</v>
      </c>
      <c r="B70" s="18" t="s">
        <v>2738</v>
      </c>
      <c r="C70" s="19" t="s">
        <v>2739</v>
      </c>
      <c r="D70" s="23" t="s">
        <v>1951</v>
      </c>
      <c r="E70" s="21" t="s">
        <v>1952</v>
      </c>
      <c r="F70" s="21" t="s">
        <v>1953</v>
      </c>
      <c r="G70" s="19">
        <v>5</v>
      </c>
      <c r="H70" s="18" t="s">
        <v>1954</v>
      </c>
      <c r="I70" s="23" t="s">
        <v>1955</v>
      </c>
      <c r="J70" s="22"/>
    </row>
    <row r="71" spans="1:10" s="7" customFormat="1" ht="30" customHeight="1">
      <c r="A71" s="17">
        <v>68</v>
      </c>
      <c r="B71" s="18" t="s">
        <v>2740</v>
      </c>
      <c r="C71" s="19" t="s">
        <v>2741</v>
      </c>
      <c r="D71" s="23" t="s">
        <v>1956</v>
      </c>
      <c r="E71" s="21" t="s">
        <v>1957</v>
      </c>
      <c r="F71" s="21" t="s">
        <v>1958</v>
      </c>
      <c r="G71" s="19">
        <v>4</v>
      </c>
      <c r="H71" s="18" t="s">
        <v>1959</v>
      </c>
      <c r="I71" s="23" t="s">
        <v>1960</v>
      </c>
      <c r="J71" s="22"/>
    </row>
    <row r="72" spans="1:10" s="7" customFormat="1" ht="30" customHeight="1">
      <c r="A72" s="17">
        <v>69</v>
      </c>
      <c r="B72" s="18" t="s">
        <v>2742</v>
      </c>
      <c r="C72" s="19" t="s">
        <v>2743</v>
      </c>
      <c r="D72" s="23" t="s">
        <v>1961</v>
      </c>
      <c r="E72" s="21" t="s">
        <v>1962</v>
      </c>
      <c r="F72" s="21" t="s">
        <v>1963</v>
      </c>
      <c r="G72" s="19">
        <v>4</v>
      </c>
      <c r="H72" s="18" t="s">
        <v>2744</v>
      </c>
      <c r="I72" s="23" t="s">
        <v>1964</v>
      </c>
      <c r="J72" s="22"/>
    </row>
    <row r="73" spans="1:10" s="7" customFormat="1" ht="30" customHeight="1">
      <c r="A73" s="17">
        <v>70</v>
      </c>
      <c r="B73" s="18" t="s">
        <v>2745</v>
      </c>
      <c r="C73" s="19" t="s">
        <v>2746</v>
      </c>
      <c r="D73" s="23" t="s">
        <v>1965</v>
      </c>
      <c r="E73" s="21" t="s">
        <v>1966</v>
      </c>
      <c r="F73" s="21" t="s">
        <v>1967</v>
      </c>
      <c r="G73" s="19">
        <v>5</v>
      </c>
      <c r="H73" s="18" t="s">
        <v>1968</v>
      </c>
      <c r="I73" s="23" t="s">
        <v>1969</v>
      </c>
      <c r="J73" s="22"/>
    </row>
    <row r="74" spans="1:10" s="7" customFormat="1" ht="30" customHeight="1">
      <c r="A74" s="17">
        <v>71</v>
      </c>
      <c r="B74" s="18" t="s">
        <v>2747</v>
      </c>
      <c r="C74" s="19" t="s">
        <v>2748</v>
      </c>
      <c r="D74" s="23" t="s">
        <v>1970</v>
      </c>
      <c r="E74" s="21" t="s">
        <v>1971</v>
      </c>
      <c r="F74" s="21" t="s">
        <v>1972</v>
      </c>
      <c r="G74" s="19">
        <v>5</v>
      </c>
      <c r="H74" s="18" t="s">
        <v>1973</v>
      </c>
      <c r="I74" s="23" t="s">
        <v>1657</v>
      </c>
      <c r="J74" s="22"/>
    </row>
    <row r="75" spans="1:10" s="7" customFormat="1" ht="30" customHeight="1">
      <c r="A75" s="17">
        <v>72</v>
      </c>
      <c r="B75" s="18" t="s">
        <v>2745</v>
      </c>
      <c r="C75" s="19" t="s">
        <v>2749</v>
      </c>
      <c r="D75" s="23" t="s">
        <v>1974</v>
      </c>
      <c r="E75" s="21" t="s">
        <v>1975</v>
      </c>
      <c r="F75" s="21" t="s">
        <v>1976</v>
      </c>
      <c r="G75" s="19">
        <v>3</v>
      </c>
      <c r="H75" s="18" t="s">
        <v>2750</v>
      </c>
      <c r="I75" s="23" t="s">
        <v>1977</v>
      </c>
      <c r="J75" s="22"/>
    </row>
    <row r="76" spans="1:10" s="7" customFormat="1" ht="30" customHeight="1">
      <c r="A76" s="17">
        <v>73</v>
      </c>
      <c r="B76" s="18" t="s">
        <v>2751</v>
      </c>
      <c r="C76" s="19" t="s">
        <v>2752</v>
      </c>
      <c r="D76" s="23" t="s">
        <v>1978</v>
      </c>
      <c r="E76" s="21" t="s">
        <v>1979</v>
      </c>
      <c r="F76" s="21" t="s">
        <v>1980</v>
      </c>
      <c r="G76" s="19">
        <v>4</v>
      </c>
      <c r="H76" s="18" t="s">
        <v>1981</v>
      </c>
      <c r="I76" s="23" t="s">
        <v>1982</v>
      </c>
      <c r="J76" s="22"/>
    </row>
    <row r="77" spans="1:10" s="7" customFormat="1" ht="30" customHeight="1">
      <c r="A77" s="17">
        <v>74</v>
      </c>
      <c r="B77" s="18" t="s">
        <v>2751</v>
      </c>
      <c r="C77" s="19" t="s">
        <v>2753</v>
      </c>
      <c r="D77" s="23" t="s">
        <v>1983</v>
      </c>
      <c r="E77" s="21" t="s">
        <v>1984</v>
      </c>
      <c r="F77" s="21" t="s">
        <v>1985</v>
      </c>
      <c r="G77" s="19">
        <v>4</v>
      </c>
      <c r="H77" s="18" t="s">
        <v>1986</v>
      </c>
      <c r="I77" s="23" t="s">
        <v>430</v>
      </c>
      <c r="J77" s="22"/>
    </row>
    <row r="78" spans="1:10" s="7" customFormat="1" ht="30" customHeight="1">
      <c r="A78" s="17">
        <v>75</v>
      </c>
      <c r="B78" s="18" t="s">
        <v>2754</v>
      </c>
      <c r="C78" s="19" t="s">
        <v>2755</v>
      </c>
      <c r="D78" s="23" t="s">
        <v>1987</v>
      </c>
      <c r="E78" s="21" t="s">
        <v>1988</v>
      </c>
      <c r="F78" s="21" t="s">
        <v>1989</v>
      </c>
      <c r="G78" s="19">
        <v>5</v>
      </c>
      <c r="H78" s="18" t="s">
        <v>1990</v>
      </c>
      <c r="I78" s="23" t="s">
        <v>1991</v>
      </c>
      <c r="J78" s="22"/>
    </row>
    <row r="79" spans="1:10" s="7" customFormat="1" ht="30" customHeight="1">
      <c r="A79" s="17">
        <v>76</v>
      </c>
      <c r="B79" s="18" t="s">
        <v>2756</v>
      </c>
      <c r="C79" s="19" t="s">
        <v>2757</v>
      </c>
      <c r="D79" s="23" t="s">
        <v>1992</v>
      </c>
      <c r="E79" s="21" t="s">
        <v>1993</v>
      </c>
      <c r="F79" s="21" t="s">
        <v>1994</v>
      </c>
      <c r="G79" s="19">
        <v>4</v>
      </c>
      <c r="H79" s="18" t="s">
        <v>1995</v>
      </c>
      <c r="I79" s="23" t="s">
        <v>1996</v>
      </c>
      <c r="J79" s="22"/>
    </row>
    <row r="80" spans="1:10" s="7" customFormat="1" ht="30" customHeight="1">
      <c r="A80" s="17">
        <v>77</v>
      </c>
      <c r="B80" s="18" t="s">
        <v>2758</v>
      </c>
      <c r="C80" s="19" t="s">
        <v>2759</v>
      </c>
      <c r="D80" s="23" t="s">
        <v>1997</v>
      </c>
      <c r="E80" s="21" t="s">
        <v>1998</v>
      </c>
      <c r="F80" s="21" t="s">
        <v>1999</v>
      </c>
      <c r="G80" s="19">
        <v>5</v>
      </c>
      <c r="H80" s="18" t="s">
        <v>2000</v>
      </c>
      <c r="I80" s="23" t="s">
        <v>359</v>
      </c>
      <c r="J80" s="22"/>
    </row>
    <row r="81" spans="1:10" s="7" customFormat="1" ht="30" customHeight="1">
      <c r="A81" s="17">
        <v>78</v>
      </c>
      <c r="B81" s="18" t="s">
        <v>2760</v>
      </c>
      <c r="C81" s="19" t="s">
        <v>2761</v>
      </c>
      <c r="D81" s="23" t="s">
        <v>2001</v>
      </c>
      <c r="E81" s="21" t="s">
        <v>2002</v>
      </c>
      <c r="F81" s="21" t="s">
        <v>2003</v>
      </c>
      <c r="G81" s="19">
        <v>3</v>
      </c>
      <c r="H81" s="18" t="s">
        <v>2004</v>
      </c>
      <c r="I81" s="23" t="s">
        <v>1946</v>
      </c>
      <c r="J81" s="22"/>
    </row>
    <row r="82" spans="1:10" s="7" customFormat="1" ht="30" customHeight="1">
      <c r="A82" s="17">
        <v>79</v>
      </c>
      <c r="B82" s="18" t="s">
        <v>2736</v>
      </c>
      <c r="C82" s="19" t="s">
        <v>2762</v>
      </c>
      <c r="D82" s="23" t="s">
        <v>2005</v>
      </c>
      <c r="E82" s="21" t="s">
        <v>2006</v>
      </c>
      <c r="F82" s="21" t="s">
        <v>2007</v>
      </c>
      <c r="G82" s="19">
        <v>4</v>
      </c>
      <c r="H82" s="18" t="s">
        <v>2008</v>
      </c>
      <c r="I82" s="23" t="s">
        <v>1996</v>
      </c>
      <c r="J82" s="22"/>
    </row>
    <row r="83" spans="1:10" s="7" customFormat="1" ht="30" customHeight="1">
      <c r="A83" s="17">
        <v>80</v>
      </c>
      <c r="B83" s="18" t="s">
        <v>2758</v>
      </c>
      <c r="C83" s="19" t="s">
        <v>2763</v>
      </c>
      <c r="D83" s="23" t="s">
        <v>2009</v>
      </c>
      <c r="E83" s="21" t="s">
        <v>2010</v>
      </c>
      <c r="F83" s="21" t="s">
        <v>2011</v>
      </c>
      <c r="G83" s="19">
        <v>5</v>
      </c>
      <c r="H83" s="18" t="s">
        <v>2012</v>
      </c>
      <c r="I83" s="23" t="s">
        <v>2013</v>
      </c>
      <c r="J83" s="22"/>
    </row>
    <row r="84" spans="1:10" s="7" customFormat="1" ht="30" customHeight="1">
      <c r="A84" s="17">
        <v>81</v>
      </c>
      <c r="B84" s="18" t="s">
        <v>2764</v>
      </c>
      <c r="C84" s="19" t="s">
        <v>2765</v>
      </c>
      <c r="D84" s="23" t="s">
        <v>2014</v>
      </c>
      <c r="E84" s="21" t="s">
        <v>2015</v>
      </c>
      <c r="F84" s="21" t="s">
        <v>2016</v>
      </c>
      <c r="G84" s="19">
        <v>4</v>
      </c>
      <c r="H84" s="18" t="s">
        <v>2017</v>
      </c>
      <c r="I84" s="23" t="s">
        <v>2018</v>
      </c>
      <c r="J84" s="22"/>
    </row>
    <row r="85" spans="1:10" s="7" customFormat="1" ht="30" customHeight="1">
      <c r="A85" s="17">
        <v>82</v>
      </c>
      <c r="B85" s="18" t="s">
        <v>2766</v>
      </c>
      <c r="C85" s="19" t="s">
        <v>2767</v>
      </c>
      <c r="D85" s="23" t="s">
        <v>2019</v>
      </c>
      <c r="E85" s="21" t="s">
        <v>2020</v>
      </c>
      <c r="F85" s="21" t="s">
        <v>2021</v>
      </c>
      <c r="G85" s="19">
        <v>5</v>
      </c>
      <c r="H85" s="18" t="s">
        <v>2022</v>
      </c>
      <c r="I85" s="23" t="s">
        <v>2023</v>
      </c>
      <c r="J85" s="22"/>
    </row>
    <row r="86" spans="1:10" s="7" customFormat="1" ht="30" customHeight="1">
      <c r="A86" s="17">
        <v>83</v>
      </c>
      <c r="B86" s="18" t="s">
        <v>2768</v>
      </c>
      <c r="C86" s="19" t="s">
        <v>2769</v>
      </c>
      <c r="D86" s="23" t="s">
        <v>2024</v>
      </c>
      <c r="E86" s="21" t="s">
        <v>2025</v>
      </c>
      <c r="F86" s="21" t="s">
        <v>2026</v>
      </c>
      <c r="G86" s="19">
        <v>3</v>
      </c>
      <c r="H86" s="18" t="s">
        <v>2027</v>
      </c>
      <c r="I86" s="23" t="s">
        <v>336</v>
      </c>
      <c r="J86" s="22"/>
    </row>
    <row r="87" spans="1:10" s="7" customFormat="1" ht="30" customHeight="1">
      <c r="A87" s="17">
        <v>84</v>
      </c>
      <c r="B87" s="18" t="s">
        <v>2770</v>
      </c>
      <c r="C87" s="19" t="s">
        <v>2771</v>
      </c>
      <c r="D87" s="23" t="s">
        <v>2028</v>
      </c>
      <c r="E87" s="21" t="s">
        <v>2029</v>
      </c>
      <c r="F87" s="21" t="s">
        <v>2030</v>
      </c>
      <c r="G87" s="19">
        <v>4</v>
      </c>
      <c r="H87" s="18" t="s">
        <v>2031</v>
      </c>
      <c r="I87" s="23" t="s">
        <v>1996</v>
      </c>
      <c r="J87" s="22"/>
    </row>
    <row r="88" spans="1:10" s="7" customFormat="1" ht="30" customHeight="1">
      <c r="A88" s="17">
        <v>85</v>
      </c>
      <c r="B88" s="18" t="s">
        <v>2758</v>
      </c>
      <c r="C88" s="19" t="s">
        <v>2772</v>
      </c>
      <c r="D88" s="23" t="s">
        <v>2032</v>
      </c>
      <c r="E88" s="21" t="s">
        <v>2033</v>
      </c>
      <c r="F88" s="21" t="s">
        <v>2034</v>
      </c>
      <c r="G88" s="19">
        <v>3</v>
      </c>
      <c r="H88" s="18" t="s">
        <v>2035</v>
      </c>
      <c r="I88" s="23" t="s">
        <v>336</v>
      </c>
      <c r="J88" s="22"/>
    </row>
    <row r="89" spans="1:10" s="7" customFormat="1" ht="30" customHeight="1">
      <c r="A89" s="17">
        <v>86</v>
      </c>
      <c r="B89" s="18" t="s">
        <v>2770</v>
      </c>
      <c r="C89" s="19" t="s">
        <v>2773</v>
      </c>
      <c r="D89" s="23" t="s">
        <v>2036</v>
      </c>
      <c r="E89" s="21" t="s">
        <v>2037</v>
      </c>
      <c r="F89" s="21" t="s">
        <v>2038</v>
      </c>
      <c r="G89" s="19">
        <v>3</v>
      </c>
      <c r="H89" s="18" t="s">
        <v>2039</v>
      </c>
      <c r="I89" s="23" t="s">
        <v>2040</v>
      </c>
      <c r="J89" s="22"/>
    </row>
    <row r="90" spans="1:10" s="7" customFormat="1" ht="30" customHeight="1">
      <c r="A90" s="17">
        <v>87</v>
      </c>
      <c r="B90" s="18" t="s">
        <v>2774</v>
      </c>
      <c r="C90" s="19" t="s">
        <v>2775</v>
      </c>
      <c r="D90" s="23" t="s">
        <v>2041</v>
      </c>
      <c r="E90" s="21" t="s">
        <v>2042</v>
      </c>
      <c r="F90" s="21" t="s">
        <v>2043</v>
      </c>
      <c r="G90" s="19">
        <v>5</v>
      </c>
      <c r="H90" s="18" t="s">
        <v>2044</v>
      </c>
      <c r="I90" s="23" t="s">
        <v>2045</v>
      </c>
      <c r="J90" s="22"/>
    </row>
    <row r="91" spans="1:10" s="7" customFormat="1" ht="30" customHeight="1">
      <c r="A91" s="17">
        <v>88</v>
      </c>
      <c r="B91" s="18" t="s">
        <v>2774</v>
      </c>
      <c r="C91" s="19" t="s">
        <v>2776</v>
      </c>
      <c r="D91" s="23" t="s">
        <v>2046</v>
      </c>
      <c r="E91" s="21" t="s">
        <v>2047</v>
      </c>
      <c r="F91" s="21" t="s">
        <v>2048</v>
      </c>
      <c r="G91" s="19">
        <v>4</v>
      </c>
      <c r="H91" s="18" t="s">
        <v>2049</v>
      </c>
      <c r="I91" s="23" t="s">
        <v>2050</v>
      </c>
      <c r="J91" s="22"/>
    </row>
    <row r="92" spans="1:10" s="7" customFormat="1" ht="30" customHeight="1">
      <c r="A92" s="17">
        <v>89</v>
      </c>
      <c r="B92" s="18" t="s">
        <v>2777</v>
      </c>
      <c r="C92" s="19" t="s">
        <v>2778</v>
      </c>
      <c r="D92" s="23" t="s">
        <v>2051</v>
      </c>
      <c r="E92" s="21" t="s">
        <v>2052</v>
      </c>
      <c r="F92" s="21" t="s">
        <v>2053</v>
      </c>
      <c r="G92" s="19">
        <v>4</v>
      </c>
      <c r="H92" s="18" t="s">
        <v>2054</v>
      </c>
      <c r="I92" s="23" t="s">
        <v>2055</v>
      </c>
      <c r="J92" s="22"/>
    </row>
    <row r="93" spans="1:10" s="7" customFormat="1" ht="30" customHeight="1">
      <c r="A93" s="17">
        <v>90</v>
      </c>
      <c r="B93" s="18" t="s">
        <v>2777</v>
      </c>
      <c r="C93" s="19" t="s">
        <v>2779</v>
      </c>
      <c r="D93" s="23" t="s">
        <v>2056</v>
      </c>
      <c r="E93" s="21" t="s">
        <v>2057</v>
      </c>
      <c r="F93" s="21" t="s">
        <v>2058</v>
      </c>
      <c r="G93" s="19">
        <v>5</v>
      </c>
      <c r="H93" s="18" t="s">
        <v>2059</v>
      </c>
      <c r="I93" s="23" t="s">
        <v>2060</v>
      </c>
      <c r="J93" s="22"/>
    </row>
    <row r="94" spans="1:10" s="7" customFormat="1" ht="30" customHeight="1">
      <c r="A94" s="17">
        <v>91</v>
      </c>
      <c r="B94" s="18" t="s">
        <v>2780</v>
      </c>
      <c r="C94" s="19" t="s">
        <v>2781</v>
      </c>
      <c r="D94" s="23" t="s">
        <v>2061</v>
      </c>
      <c r="E94" s="21" t="s">
        <v>2062</v>
      </c>
      <c r="F94" s="21" t="s">
        <v>2063</v>
      </c>
      <c r="G94" s="19">
        <v>5</v>
      </c>
      <c r="H94" s="18" t="s">
        <v>2064</v>
      </c>
      <c r="I94" s="23" t="s">
        <v>416</v>
      </c>
      <c r="J94" s="22"/>
    </row>
    <row r="95" spans="1:10" s="7" customFormat="1" ht="30" customHeight="1">
      <c r="A95" s="17">
        <v>92</v>
      </c>
      <c r="B95" s="18" t="s">
        <v>2782</v>
      </c>
      <c r="C95" s="19" t="s">
        <v>2783</v>
      </c>
      <c r="D95" s="23" t="s">
        <v>2065</v>
      </c>
      <c r="E95" s="21" t="s">
        <v>2066</v>
      </c>
      <c r="F95" s="21" t="s">
        <v>2067</v>
      </c>
      <c r="G95" s="19">
        <v>3</v>
      </c>
      <c r="H95" s="18" t="s">
        <v>2068</v>
      </c>
      <c r="I95" s="23" t="s">
        <v>2069</v>
      </c>
      <c r="J95" s="22"/>
    </row>
    <row r="96" spans="1:10" s="7" customFormat="1" ht="30" customHeight="1">
      <c r="A96" s="17">
        <v>93</v>
      </c>
      <c r="B96" s="18" t="s">
        <v>2784</v>
      </c>
      <c r="C96" s="19" t="s">
        <v>2785</v>
      </c>
      <c r="D96" s="23" t="s">
        <v>2070</v>
      </c>
      <c r="E96" s="21" t="s">
        <v>2071</v>
      </c>
      <c r="F96" s="21" t="s">
        <v>2072</v>
      </c>
      <c r="G96" s="19">
        <v>4</v>
      </c>
      <c r="H96" s="18" t="s">
        <v>2786</v>
      </c>
      <c r="I96" s="23" t="s">
        <v>416</v>
      </c>
      <c r="J96" s="22"/>
    </row>
    <row r="97" spans="1:10" s="7" customFormat="1" ht="30" customHeight="1">
      <c r="A97" s="17">
        <v>94</v>
      </c>
      <c r="B97" s="18" t="s">
        <v>2742</v>
      </c>
      <c r="C97" s="19" t="s">
        <v>2787</v>
      </c>
      <c r="D97" s="23" t="s">
        <v>2073</v>
      </c>
      <c r="E97" s="21" t="s">
        <v>1658</v>
      </c>
      <c r="F97" s="21" t="s">
        <v>2074</v>
      </c>
      <c r="G97" s="19">
        <v>1</v>
      </c>
      <c r="H97" s="18"/>
      <c r="I97" s="23" t="s">
        <v>1659</v>
      </c>
      <c r="J97" s="22"/>
    </row>
    <row r="98" spans="1:10" s="7" customFormat="1" ht="30" customHeight="1">
      <c r="A98" s="17">
        <v>95</v>
      </c>
      <c r="B98" s="18" t="s">
        <v>2788</v>
      </c>
      <c r="C98" s="19" t="s">
        <v>2789</v>
      </c>
      <c r="D98" s="23" t="s">
        <v>2075</v>
      </c>
      <c r="E98" s="21" t="s">
        <v>2076</v>
      </c>
      <c r="F98" s="21" t="s">
        <v>2077</v>
      </c>
      <c r="G98" s="19">
        <v>1</v>
      </c>
      <c r="H98" s="18"/>
      <c r="I98" s="23" t="s">
        <v>2078</v>
      </c>
      <c r="J98" s="22"/>
    </row>
    <row r="99" spans="1:10" s="7" customFormat="1" ht="30" customHeight="1">
      <c r="A99" s="17">
        <v>96</v>
      </c>
      <c r="B99" s="18" t="s">
        <v>2788</v>
      </c>
      <c r="C99" s="19" t="s">
        <v>2790</v>
      </c>
      <c r="D99" s="23" t="s">
        <v>2079</v>
      </c>
      <c r="E99" s="21" t="s">
        <v>2080</v>
      </c>
      <c r="F99" s="21" t="s">
        <v>2081</v>
      </c>
      <c r="G99" s="19">
        <v>4</v>
      </c>
      <c r="H99" s="18" t="s">
        <v>2082</v>
      </c>
      <c r="I99" s="23" t="s">
        <v>336</v>
      </c>
      <c r="J99" s="22"/>
    </row>
    <row r="100" spans="1:10" s="7" customFormat="1" ht="30" customHeight="1">
      <c r="A100" s="17">
        <v>97</v>
      </c>
      <c r="B100" s="18" t="s">
        <v>2770</v>
      </c>
      <c r="C100" s="19" t="s">
        <v>2791</v>
      </c>
      <c r="D100" s="23" t="s">
        <v>2083</v>
      </c>
      <c r="E100" s="21" t="s">
        <v>2084</v>
      </c>
      <c r="F100" s="21" t="s">
        <v>2085</v>
      </c>
      <c r="G100" s="19">
        <v>4</v>
      </c>
      <c r="H100" s="18" t="s">
        <v>2086</v>
      </c>
      <c r="I100" s="23" t="s">
        <v>2087</v>
      </c>
      <c r="J100" s="22"/>
    </row>
    <row r="101" spans="1:10" s="7" customFormat="1" ht="30" customHeight="1">
      <c r="A101" s="17">
        <v>98</v>
      </c>
      <c r="B101" s="18" t="s">
        <v>2770</v>
      </c>
      <c r="C101" s="19" t="s">
        <v>2792</v>
      </c>
      <c r="D101" s="23" t="s">
        <v>2088</v>
      </c>
      <c r="E101" s="21" t="s">
        <v>2089</v>
      </c>
      <c r="F101" s="21" t="s">
        <v>2090</v>
      </c>
      <c r="G101" s="19">
        <v>5</v>
      </c>
      <c r="H101" s="18" t="s">
        <v>2091</v>
      </c>
      <c r="I101" s="23" t="s">
        <v>373</v>
      </c>
      <c r="J101" s="22"/>
    </row>
    <row r="102" spans="1:10" s="7" customFormat="1" ht="30" customHeight="1">
      <c r="A102" s="17">
        <v>99</v>
      </c>
      <c r="B102" s="18" t="s">
        <v>2793</v>
      </c>
      <c r="C102" s="19" t="s">
        <v>2794</v>
      </c>
      <c r="D102" s="23" t="s">
        <v>2092</v>
      </c>
      <c r="E102" s="21" t="s">
        <v>2093</v>
      </c>
      <c r="F102" s="21" t="s">
        <v>2094</v>
      </c>
      <c r="G102" s="19">
        <v>5</v>
      </c>
      <c r="H102" s="18" t="s">
        <v>2095</v>
      </c>
      <c r="I102" s="23" t="s">
        <v>2096</v>
      </c>
      <c r="J102" s="22"/>
    </row>
    <row r="103" spans="1:10" s="7" customFormat="1" ht="30" customHeight="1">
      <c r="A103" s="17">
        <v>100</v>
      </c>
      <c r="B103" s="18" t="s">
        <v>2795</v>
      </c>
      <c r="C103" s="19" t="s">
        <v>2796</v>
      </c>
      <c r="D103" s="23" t="s">
        <v>2097</v>
      </c>
      <c r="E103" s="21" t="s">
        <v>2098</v>
      </c>
      <c r="F103" s="21" t="s">
        <v>2099</v>
      </c>
      <c r="G103" s="19">
        <v>4</v>
      </c>
      <c r="H103" s="18" t="s">
        <v>2100</v>
      </c>
      <c r="I103" s="23" t="s">
        <v>1656</v>
      </c>
      <c r="J103" s="22"/>
    </row>
    <row r="104" spans="1:10" s="7" customFormat="1" ht="30" customHeight="1">
      <c r="A104" s="17">
        <v>101</v>
      </c>
      <c r="B104" s="18" t="s">
        <v>2797</v>
      </c>
      <c r="C104" s="19" t="s">
        <v>2798</v>
      </c>
      <c r="D104" s="23" t="s">
        <v>2101</v>
      </c>
      <c r="E104" s="21" t="s">
        <v>2102</v>
      </c>
      <c r="F104" s="21" t="s">
        <v>2103</v>
      </c>
      <c r="G104" s="19">
        <v>5</v>
      </c>
      <c r="H104" s="18" t="s">
        <v>2104</v>
      </c>
      <c r="I104" s="23" t="s">
        <v>336</v>
      </c>
      <c r="J104" s="22"/>
    </row>
    <row r="105" spans="1:10" s="7" customFormat="1" ht="30" customHeight="1">
      <c r="A105" s="17">
        <v>102</v>
      </c>
      <c r="B105" s="18" t="s">
        <v>2770</v>
      </c>
      <c r="C105" s="19" t="s">
        <v>2799</v>
      </c>
      <c r="D105" s="23" t="s">
        <v>2105</v>
      </c>
      <c r="E105" s="21" t="s">
        <v>2106</v>
      </c>
      <c r="F105" s="21" t="s">
        <v>2107</v>
      </c>
      <c r="G105" s="19">
        <v>4</v>
      </c>
      <c r="H105" s="18" t="s">
        <v>2108</v>
      </c>
      <c r="I105" s="23" t="s">
        <v>373</v>
      </c>
      <c r="J105" s="22"/>
    </row>
    <row r="106" spans="1:10" s="7" customFormat="1" ht="30" customHeight="1">
      <c r="A106" s="17">
        <v>103</v>
      </c>
      <c r="B106" s="18" t="s">
        <v>2793</v>
      </c>
      <c r="C106" s="19" t="s">
        <v>2800</v>
      </c>
      <c r="D106" s="23" t="s">
        <v>2109</v>
      </c>
      <c r="E106" s="21" t="s">
        <v>2110</v>
      </c>
      <c r="F106" s="21" t="s">
        <v>2111</v>
      </c>
      <c r="G106" s="19">
        <v>5</v>
      </c>
      <c r="H106" s="18" t="s">
        <v>2112</v>
      </c>
      <c r="I106" s="23" t="s">
        <v>2113</v>
      </c>
      <c r="J106" s="22"/>
    </row>
    <row r="107" spans="1:10" s="7" customFormat="1" ht="30" customHeight="1">
      <c r="A107" s="17">
        <v>104</v>
      </c>
      <c r="B107" s="18" t="s">
        <v>2801</v>
      </c>
      <c r="C107" s="19" t="s">
        <v>2802</v>
      </c>
      <c r="D107" s="23" t="s">
        <v>2114</v>
      </c>
      <c r="E107" s="21" t="s">
        <v>2115</v>
      </c>
      <c r="F107" s="21" t="s">
        <v>2116</v>
      </c>
      <c r="G107" s="19">
        <v>4</v>
      </c>
      <c r="H107" s="18" t="s">
        <v>2117</v>
      </c>
      <c r="I107" s="23" t="s">
        <v>336</v>
      </c>
      <c r="J107" s="22"/>
    </row>
    <row r="108" spans="1:10" s="7" customFormat="1" ht="30" customHeight="1">
      <c r="A108" s="17">
        <v>105</v>
      </c>
      <c r="B108" s="18" t="s">
        <v>2770</v>
      </c>
      <c r="C108" s="19" t="s">
        <v>2803</v>
      </c>
      <c r="D108" s="23" t="s">
        <v>2118</v>
      </c>
      <c r="E108" s="21" t="s">
        <v>2119</v>
      </c>
      <c r="F108" s="21" t="s">
        <v>2120</v>
      </c>
      <c r="G108" s="19">
        <v>5</v>
      </c>
      <c r="H108" s="18" t="s">
        <v>2121</v>
      </c>
      <c r="I108" s="23" t="s">
        <v>402</v>
      </c>
      <c r="J108" s="22"/>
    </row>
    <row r="109" spans="1:10" s="7" customFormat="1" ht="30" customHeight="1">
      <c r="A109" s="17">
        <v>106</v>
      </c>
      <c r="B109" s="18" t="s">
        <v>2804</v>
      </c>
      <c r="C109" s="19" t="s">
        <v>2805</v>
      </c>
      <c r="D109" s="23" t="s">
        <v>2122</v>
      </c>
      <c r="E109" s="21" t="s">
        <v>2123</v>
      </c>
      <c r="F109" s="21" t="s">
        <v>2124</v>
      </c>
      <c r="G109" s="19">
        <v>5</v>
      </c>
      <c r="H109" s="18" t="s">
        <v>2125</v>
      </c>
      <c r="I109" s="23" t="s">
        <v>2126</v>
      </c>
      <c r="J109" s="22"/>
    </row>
    <row r="110" spans="1:10" s="7" customFormat="1" ht="30" customHeight="1">
      <c r="A110" s="17">
        <v>107</v>
      </c>
      <c r="B110" s="18" t="s">
        <v>2806</v>
      </c>
      <c r="C110" s="19" t="s">
        <v>2807</v>
      </c>
      <c r="D110" s="23" t="s">
        <v>2127</v>
      </c>
      <c r="E110" s="21" t="s">
        <v>2128</v>
      </c>
      <c r="F110" s="21" t="s">
        <v>2129</v>
      </c>
      <c r="G110" s="19">
        <v>4</v>
      </c>
      <c r="H110" s="18" t="s">
        <v>2130</v>
      </c>
      <c r="I110" s="23" t="s">
        <v>336</v>
      </c>
      <c r="J110" s="22"/>
    </row>
    <row r="111" spans="1:10" s="7" customFormat="1" ht="30" customHeight="1">
      <c r="A111" s="17">
        <v>108</v>
      </c>
      <c r="B111" s="18" t="s">
        <v>2770</v>
      </c>
      <c r="C111" s="19" t="s">
        <v>2808</v>
      </c>
      <c r="D111" s="23" t="s">
        <v>2131</v>
      </c>
      <c r="E111" s="21" t="s">
        <v>2132</v>
      </c>
      <c r="F111" s="21" t="s">
        <v>2133</v>
      </c>
      <c r="G111" s="19">
        <v>5</v>
      </c>
      <c r="H111" s="18" t="s">
        <v>2134</v>
      </c>
      <c r="I111" s="23" t="s">
        <v>402</v>
      </c>
      <c r="J111" s="22"/>
    </row>
    <row r="112" spans="1:10" s="7" customFormat="1" ht="30" customHeight="1">
      <c r="A112" s="17">
        <v>109</v>
      </c>
      <c r="B112" s="18" t="s">
        <v>2809</v>
      </c>
      <c r="C112" s="19" t="s">
        <v>2810</v>
      </c>
      <c r="D112" s="20" t="s">
        <v>2135</v>
      </c>
      <c r="E112" s="21" t="s">
        <v>2136</v>
      </c>
      <c r="F112" s="21" t="s">
        <v>2137</v>
      </c>
      <c r="G112" s="19">
        <v>3</v>
      </c>
      <c r="H112" s="18" t="s">
        <v>2138</v>
      </c>
      <c r="I112" s="20" t="s">
        <v>2139</v>
      </c>
      <c r="J112" s="22"/>
    </row>
    <row r="113" spans="1:10" s="7" customFormat="1" ht="30" customHeight="1">
      <c r="A113" s="17">
        <v>110</v>
      </c>
      <c r="B113" s="18" t="s">
        <v>2811</v>
      </c>
      <c r="C113" s="19" t="s">
        <v>2812</v>
      </c>
      <c r="D113" s="20" t="s">
        <v>2140</v>
      </c>
      <c r="E113" s="21" t="s">
        <v>2141</v>
      </c>
      <c r="F113" s="21" t="s">
        <v>2142</v>
      </c>
      <c r="G113" s="19">
        <v>3</v>
      </c>
      <c r="H113" s="18" t="s">
        <v>2143</v>
      </c>
      <c r="I113" s="20" t="s">
        <v>2144</v>
      </c>
      <c r="J113" s="22"/>
    </row>
    <row r="114" spans="1:10" s="7" customFormat="1" ht="30" customHeight="1">
      <c r="A114" s="17">
        <v>111</v>
      </c>
      <c r="B114" s="18" t="s">
        <v>2813</v>
      </c>
      <c r="C114" s="19" t="s">
        <v>2814</v>
      </c>
      <c r="D114" s="20" t="s">
        <v>2145</v>
      </c>
      <c r="E114" s="21" t="s">
        <v>2146</v>
      </c>
      <c r="F114" s="21" t="s">
        <v>2147</v>
      </c>
      <c r="G114" s="19">
        <v>3</v>
      </c>
      <c r="H114" s="18" t="s">
        <v>2148</v>
      </c>
      <c r="I114" s="20" t="s">
        <v>363</v>
      </c>
      <c r="J114" s="22"/>
    </row>
    <row r="115" spans="1:10" s="7" customFormat="1" ht="30" customHeight="1">
      <c r="A115" s="17">
        <v>112</v>
      </c>
      <c r="B115" s="18" t="s">
        <v>2815</v>
      </c>
      <c r="C115" s="19" t="s">
        <v>2816</v>
      </c>
      <c r="D115" s="23" t="s">
        <v>2149</v>
      </c>
      <c r="E115" s="21" t="s">
        <v>2150</v>
      </c>
      <c r="F115" s="21" t="s">
        <v>2151</v>
      </c>
      <c r="G115" s="19">
        <v>4</v>
      </c>
      <c r="H115" s="18" t="s">
        <v>2152</v>
      </c>
      <c r="I115" s="23" t="s">
        <v>494</v>
      </c>
      <c r="J115" s="22"/>
    </row>
    <row r="116" spans="1:10" s="7" customFormat="1" ht="30" customHeight="1">
      <c r="A116" s="17">
        <v>113</v>
      </c>
      <c r="B116" s="18" t="s">
        <v>2817</v>
      </c>
      <c r="C116" s="19" t="s">
        <v>2818</v>
      </c>
      <c r="D116" s="23" t="s">
        <v>2153</v>
      </c>
      <c r="E116" s="21" t="s">
        <v>2154</v>
      </c>
      <c r="F116" s="21" t="s">
        <v>2155</v>
      </c>
      <c r="G116" s="19">
        <v>3</v>
      </c>
      <c r="H116" s="18" t="s">
        <v>2156</v>
      </c>
      <c r="I116" s="23" t="s">
        <v>2157</v>
      </c>
      <c r="J116" s="22"/>
    </row>
    <row r="117" spans="1:10" s="7" customFormat="1" ht="30" customHeight="1">
      <c r="A117" s="17">
        <v>114</v>
      </c>
      <c r="B117" s="18" t="s">
        <v>2819</v>
      </c>
      <c r="C117" s="19" t="s">
        <v>2820</v>
      </c>
      <c r="D117" s="23" t="s">
        <v>2158</v>
      </c>
      <c r="E117" s="21" t="s">
        <v>2159</v>
      </c>
      <c r="F117" s="21" t="s">
        <v>2160</v>
      </c>
      <c r="G117" s="19">
        <v>2</v>
      </c>
      <c r="H117" s="18" t="s">
        <v>2161</v>
      </c>
      <c r="I117" s="23" t="s">
        <v>2162</v>
      </c>
      <c r="J117" s="22"/>
    </row>
    <row r="118" spans="1:10" s="7" customFormat="1" ht="30" customHeight="1">
      <c r="A118" s="17">
        <v>115</v>
      </c>
      <c r="B118" s="18" t="s">
        <v>2821</v>
      </c>
      <c r="C118" s="19" t="s">
        <v>2822</v>
      </c>
      <c r="D118" s="23" t="s">
        <v>2163</v>
      </c>
      <c r="E118" s="21" t="s">
        <v>2164</v>
      </c>
      <c r="F118" s="21" t="s">
        <v>2165</v>
      </c>
      <c r="G118" s="19">
        <v>5</v>
      </c>
      <c r="H118" s="18" t="s">
        <v>2166</v>
      </c>
      <c r="I118" s="23" t="s">
        <v>474</v>
      </c>
      <c r="J118" s="22"/>
    </row>
    <row r="119" spans="1:10" s="7" customFormat="1" ht="30" customHeight="1">
      <c r="A119" s="17">
        <v>116</v>
      </c>
      <c r="B119" s="18" t="s">
        <v>2823</v>
      </c>
      <c r="C119" s="19" t="s">
        <v>2824</v>
      </c>
      <c r="D119" s="23" t="s">
        <v>2167</v>
      </c>
      <c r="E119" s="21" t="s">
        <v>2168</v>
      </c>
      <c r="F119" s="21" t="s">
        <v>2169</v>
      </c>
      <c r="G119" s="19">
        <v>3</v>
      </c>
      <c r="H119" s="18" t="s">
        <v>2170</v>
      </c>
      <c r="I119" s="23" t="s">
        <v>2171</v>
      </c>
      <c r="J119" s="22"/>
    </row>
    <row r="120" spans="1:10" s="7" customFormat="1" ht="30" customHeight="1">
      <c r="A120" s="17">
        <v>117</v>
      </c>
      <c r="B120" s="18" t="s">
        <v>2825</v>
      </c>
      <c r="C120" s="19" t="s">
        <v>2826</v>
      </c>
      <c r="D120" s="23" t="s">
        <v>2172</v>
      </c>
      <c r="E120" s="21" t="s">
        <v>2173</v>
      </c>
      <c r="F120" s="21" t="s">
        <v>2174</v>
      </c>
      <c r="G120" s="19">
        <v>3</v>
      </c>
      <c r="H120" s="18" t="s">
        <v>2175</v>
      </c>
      <c r="I120" s="23" t="s">
        <v>2176</v>
      </c>
      <c r="J120" s="22"/>
    </row>
    <row r="121" spans="1:10" s="7" customFormat="1" ht="30" customHeight="1">
      <c r="A121" s="17">
        <v>118</v>
      </c>
      <c r="B121" s="18" t="s">
        <v>2827</v>
      </c>
      <c r="C121" s="19" t="s">
        <v>2828</v>
      </c>
      <c r="D121" s="23" t="s">
        <v>2177</v>
      </c>
      <c r="E121" s="21" t="s">
        <v>1660</v>
      </c>
      <c r="F121" s="21" t="s">
        <v>2178</v>
      </c>
      <c r="G121" s="19">
        <v>3</v>
      </c>
      <c r="H121" s="18" t="s">
        <v>2179</v>
      </c>
      <c r="I121" s="23" t="s">
        <v>499</v>
      </c>
      <c r="J121" s="22"/>
    </row>
    <row r="122" spans="1:10" s="7" customFormat="1" ht="30" customHeight="1">
      <c r="A122" s="17">
        <v>119</v>
      </c>
      <c r="B122" s="18" t="s">
        <v>2829</v>
      </c>
      <c r="C122" s="19" t="s">
        <v>2830</v>
      </c>
      <c r="D122" s="23" t="s">
        <v>2180</v>
      </c>
      <c r="E122" s="21" t="s">
        <v>2181</v>
      </c>
      <c r="F122" s="21" t="s">
        <v>2182</v>
      </c>
      <c r="G122" s="19">
        <v>3</v>
      </c>
      <c r="H122" s="18" t="s">
        <v>2183</v>
      </c>
      <c r="I122" s="23" t="s">
        <v>2184</v>
      </c>
      <c r="J122" s="22"/>
    </row>
    <row r="123" spans="1:10" s="7" customFormat="1" ht="30" customHeight="1">
      <c r="A123" s="17">
        <v>120</v>
      </c>
      <c r="B123" s="18" t="s">
        <v>2831</v>
      </c>
      <c r="C123" s="19" t="s">
        <v>2832</v>
      </c>
      <c r="D123" s="23" t="s">
        <v>2185</v>
      </c>
      <c r="E123" s="21" t="s">
        <v>2186</v>
      </c>
      <c r="F123" s="21" t="s">
        <v>2187</v>
      </c>
      <c r="G123" s="19">
        <v>5</v>
      </c>
      <c r="H123" s="18" t="s">
        <v>2188</v>
      </c>
      <c r="I123" s="23" t="s">
        <v>2189</v>
      </c>
      <c r="J123" s="22"/>
    </row>
    <row r="124" spans="1:10" s="7" customFormat="1" ht="30" customHeight="1">
      <c r="A124" s="17">
        <v>121</v>
      </c>
      <c r="B124" s="18" t="s">
        <v>2833</v>
      </c>
      <c r="C124" s="19" t="s">
        <v>2834</v>
      </c>
      <c r="D124" s="23" t="s">
        <v>2190</v>
      </c>
      <c r="E124" s="21" t="s">
        <v>2191</v>
      </c>
      <c r="F124" s="21" t="s">
        <v>2192</v>
      </c>
      <c r="G124" s="19">
        <v>5</v>
      </c>
      <c r="H124" s="18" t="s">
        <v>2193</v>
      </c>
      <c r="I124" s="23" t="s">
        <v>2189</v>
      </c>
      <c r="J124" s="22"/>
    </row>
    <row r="125" spans="1:10" s="7" customFormat="1" ht="30" customHeight="1">
      <c r="A125" s="17">
        <v>122</v>
      </c>
      <c r="B125" s="18" t="s">
        <v>2835</v>
      </c>
      <c r="C125" s="19" t="s">
        <v>2836</v>
      </c>
      <c r="D125" s="23" t="s">
        <v>2194</v>
      </c>
      <c r="E125" s="21" t="s">
        <v>2195</v>
      </c>
      <c r="F125" s="21" t="s">
        <v>2196</v>
      </c>
      <c r="G125" s="19">
        <v>3</v>
      </c>
      <c r="H125" s="18" t="s">
        <v>2197</v>
      </c>
      <c r="I125" s="23" t="s">
        <v>474</v>
      </c>
      <c r="J125" s="22"/>
    </row>
    <row r="126" spans="1:10" s="7" customFormat="1" ht="30" customHeight="1">
      <c r="A126" s="17">
        <v>123</v>
      </c>
      <c r="B126" s="18" t="s">
        <v>2837</v>
      </c>
      <c r="C126" s="19" t="s">
        <v>2838</v>
      </c>
      <c r="D126" s="23" t="s">
        <v>2198</v>
      </c>
      <c r="E126" s="21" t="s">
        <v>2199</v>
      </c>
      <c r="F126" s="21" t="s">
        <v>2200</v>
      </c>
      <c r="G126" s="19">
        <v>4</v>
      </c>
      <c r="H126" s="18" t="s">
        <v>2201</v>
      </c>
      <c r="I126" s="23" t="s">
        <v>2202</v>
      </c>
      <c r="J126" s="22"/>
    </row>
    <row r="127" spans="1:10" s="7" customFormat="1" ht="30" customHeight="1">
      <c r="A127" s="17">
        <v>124</v>
      </c>
      <c r="B127" s="18" t="s">
        <v>2839</v>
      </c>
      <c r="C127" s="19" t="s">
        <v>2840</v>
      </c>
      <c r="D127" s="23" t="s">
        <v>2203</v>
      </c>
      <c r="E127" s="21" t="s">
        <v>1661</v>
      </c>
      <c r="F127" s="21" t="s">
        <v>2204</v>
      </c>
      <c r="G127" s="19">
        <v>3</v>
      </c>
      <c r="H127" s="18" t="s">
        <v>2205</v>
      </c>
      <c r="I127" s="23" t="s">
        <v>499</v>
      </c>
      <c r="J127" s="22"/>
    </row>
    <row r="128" spans="1:10" s="7" customFormat="1" ht="30" customHeight="1">
      <c r="A128" s="17">
        <v>125</v>
      </c>
      <c r="B128" s="18" t="s">
        <v>2827</v>
      </c>
      <c r="C128" s="19" t="s">
        <v>2841</v>
      </c>
      <c r="D128" s="23" t="s">
        <v>2206</v>
      </c>
      <c r="E128" s="21" t="s">
        <v>2207</v>
      </c>
      <c r="F128" s="21" t="s">
        <v>2208</v>
      </c>
      <c r="G128" s="19">
        <v>4</v>
      </c>
      <c r="H128" s="18" t="s">
        <v>2209</v>
      </c>
      <c r="I128" s="23" t="s">
        <v>479</v>
      </c>
      <c r="J128" s="22"/>
    </row>
    <row r="129" spans="1:10" s="7" customFormat="1" ht="30" customHeight="1">
      <c r="A129" s="17">
        <v>126</v>
      </c>
      <c r="B129" s="18" t="s">
        <v>2842</v>
      </c>
      <c r="C129" s="19" t="s">
        <v>2843</v>
      </c>
      <c r="D129" s="23" t="s">
        <v>2210</v>
      </c>
      <c r="E129" s="21" t="s">
        <v>2211</v>
      </c>
      <c r="F129" s="21" t="s">
        <v>2212</v>
      </c>
      <c r="G129" s="19">
        <v>5</v>
      </c>
      <c r="H129" s="18" t="s">
        <v>2213</v>
      </c>
      <c r="I129" s="23" t="s">
        <v>2214</v>
      </c>
      <c r="J129" s="22"/>
    </row>
    <row r="130" spans="1:10" s="7" customFormat="1" ht="30" customHeight="1">
      <c r="A130" s="17">
        <v>127</v>
      </c>
      <c r="B130" s="18" t="s">
        <v>2844</v>
      </c>
      <c r="C130" s="19" t="s">
        <v>2845</v>
      </c>
      <c r="D130" s="23" t="s">
        <v>2215</v>
      </c>
      <c r="E130" s="21" t="s">
        <v>2216</v>
      </c>
      <c r="F130" s="21" t="s">
        <v>2217</v>
      </c>
      <c r="G130" s="19">
        <v>5</v>
      </c>
      <c r="H130" s="18" t="s">
        <v>2218</v>
      </c>
      <c r="I130" s="23" t="s">
        <v>604</v>
      </c>
      <c r="J130" s="22"/>
    </row>
    <row r="131" spans="1:10" s="7" customFormat="1" ht="30" customHeight="1">
      <c r="A131" s="17">
        <v>128</v>
      </c>
      <c r="B131" s="18" t="s">
        <v>2846</v>
      </c>
      <c r="C131" s="19" t="s">
        <v>2847</v>
      </c>
      <c r="D131" s="23" t="s">
        <v>2219</v>
      </c>
      <c r="E131" s="21" t="s">
        <v>2220</v>
      </c>
      <c r="F131" s="21" t="s">
        <v>2221</v>
      </c>
      <c r="G131" s="19">
        <v>5</v>
      </c>
      <c r="H131" s="18" t="s">
        <v>2222</v>
      </c>
      <c r="I131" s="23" t="s">
        <v>2223</v>
      </c>
      <c r="J131" s="22"/>
    </row>
    <row r="132" spans="1:10" s="7" customFormat="1" ht="30" customHeight="1">
      <c r="A132" s="17">
        <v>129</v>
      </c>
      <c r="B132" s="18" t="s">
        <v>2848</v>
      </c>
      <c r="C132" s="19" t="s">
        <v>2849</v>
      </c>
      <c r="D132" s="23" t="s">
        <v>2224</v>
      </c>
      <c r="E132" s="21" t="s">
        <v>2225</v>
      </c>
      <c r="F132" s="21" t="s">
        <v>2226</v>
      </c>
      <c r="G132" s="19">
        <v>5</v>
      </c>
      <c r="H132" s="18" t="s">
        <v>2227</v>
      </c>
      <c r="I132" s="23" t="s">
        <v>2228</v>
      </c>
      <c r="J132" s="22"/>
    </row>
    <row r="133" spans="1:10" s="7" customFormat="1" ht="30" customHeight="1">
      <c r="A133" s="17">
        <v>130</v>
      </c>
      <c r="B133" s="18" t="s">
        <v>2850</v>
      </c>
      <c r="C133" s="19" t="s">
        <v>2851</v>
      </c>
      <c r="D133" s="23" t="s">
        <v>2229</v>
      </c>
      <c r="E133" s="21" t="s">
        <v>2230</v>
      </c>
      <c r="F133" s="21" t="s">
        <v>2231</v>
      </c>
      <c r="G133" s="19">
        <v>3</v>
      </c>
      <c r="H133" s="18" t="s">
        <v>2232</v>
      </c>
      <c r="I133" s="23" t="s">
        <v>2233</v>
      </c>
      <c r="J133" s="22"/>
    </row>
    <row r="134" spans="1:10" s="7" customFormat="1" ht="30" customHeight="1">
      <c r="A134" s="17">
        <v>131</v>
      </c>
      <c r="B134" s="18" t="s">
        <v>2852</v>
      </c>
      <c r="C134" s="19" t="s">
        <v>2853</v>
      </c>
      <c r="D134" s="23" t="s">
        <v>2234</v>
      </c>
      <c r="E134" s="21" t="s">
        <v>2235</v>
      </c>
      <c r="F134" s="21" t="s">
        <v>2236</v>
      </c>
      <c r="G134" s="19">
        <v>4</v>
      </c>
      <c r="H134" s="18" t="s">
        <v>2237</v>
      </c>
      <c r="I134" s="23" t="s">
        <v>541</v>
      </c>
      <c r="J134" s="22"/>
    </row>
    <row r="135" spans="1:10" s="7" customFormat="1" ht="30" customHeight="1">
      <c r="A135" s="17">
        <v>132</v>
      </c>
      <c r="B135" s="18" t="s">
        <v>2854</v>
      </c>
      <c r="C135" s="19" t="s">
        <v>2855</v>
      </c>
      <c r="D135" s="23" t="s">
        <v>2238</v>
      </c>
      <c r="E135" s="21" t="s">
        <v>2239</v>
      </c>
      <c r="F135" s="21" t="s">
        <v>2240</v>
      </c>
      <c r="G135" s="19">
        <v>5</v>
      </c>
      <c r="H135" s="18" t="s">
        <v>2241</v>
      </c>
      <c r="I135" s="23" t="s">
        <v>536</v>
      </c>
      <c r="J135" s="22"/>
    </row>
    <row r="136" spans="1:10" s="7" customFormat="1" ht="30" customHeight="1">
      <c r="A136" s="17">
        <v>133</v>
      </c>
      <c r="B136" s="18" t="s">
        <v>2856</v>
      </c>
      <c r="C136" s="19" t="s">
        <v>2857</v>
      </c>
      <c r="D136" s="23" t="s">
        <v>2242</v>
      </c>
      <c r="E136" s="21" t="s">
        <v>2243</v>
      </c>
      <c r="F136" s="21" t="s">
        <v>2244</v>
      </c>
      <c r="G136" s="19">
        <v>5</v>
      </c>
      <c r="H136" s="18" t="s">
        <v>2245</v>
      </c>
      <c r="I136" s="23" t="s">
        <v>2246</v>
      </c>
      <c r="J136" s="22"/>
    </row>
    <row r="137" spans="1:10" s="7" customFormat="1" ht="30" customHeight="1">
      <c r="A137" s="17">
        <v>134</v>
      </c>
      <c r="B137" s="18" t="s">
        <v>2858</v>
      </c>
      <c r="C137" s="19" t="s">
        <v>2859</v>
      </c>
      <c r="D137" s="23" t="s">
        <v>2247</v>
      </c>
      <c r="E137" s="21" t="s">
        <v>2248</v>
      </c>
      <c r="F137" s="21" t="s">
        <v>2249</v>
      </c>
      <c r="G137" s="19">
        <v>4</v>
      </c>
      <c r="H137" s="18" t="s">
        <v>2250</v>
      </c>
      <c r="I137" s="23" t="s">
        <v>2251</v>
      </c>
      <c r="J137" s="22"/>
    </row>
    <row r="138" spans="1:10" s="7" customFormat="1" ht="30" customHeight="1">
      <c r="A138" s="17">
        <v>135</v>
      </c>
      <c r="B138" s="18" t="s">
        <v>2860</v>
      </c>
      <c r="C138" s="19" t="s">
        <v>2861</v>
      </c>
      <c r="D138" s="23" t="s">
        <v>2252</v>
      </c>
      <c r="E138" s="21" t="s">
        <v>2253</v>
      </c>
      <c r="F138" s="21" t="s">
        <v>2254</v>
      </c>
      <c r="G138" s="19">
        <v>5</v>
      </c>
      <c r="H138" s="18" t="s">
        <v>2255</v>
      </c>
      <c r="I138" s="23" t="s">
        <v>2256</v>
      </c>
      <c r="J138" s="22"/>
    </row>
    <row r="139" spans="1:10" s="7" customFormat="1" ht="30" customHeight="1">
      <c r="A139" s="17">
        <v>136</v>
      </c>
      <c r="B139" s="18" t="s">
        <v>2862</v>
      </c>
      <c r="C139" s="19" t="s">
        <v>2863</v>
      </c>
      <c r="D139" s="23" t="s">
        <v>2257</v>
      </c>
      <c r="E139" s="21" t="s">
        <v>2258</v>
      </c>
      <c r="F139" s="21" t="s">
        <v>2259</v>
      </c>
      <c r="G139" s="19">
        <v>5</v>
      </c>
      <c r="H139" s="18" t="s">
        <v>2260</v>
      </c>
      <c r="I139" s="23" t="s">
        <v>2261</v>
      </c>
      <c r="J139" s="22"/>
    </row>
    <row r="140" spans="1:10" s="7" customFormat="1" ht="30" customHeight="1">
      <c r="A140" s="17">
        <v>137</v>
      </c>
      <c r="B140" s="18" t="s">
        <v>2864</v>
      </c>
      <c r="C140" s="19" t="s">
        <v>2865</v>
      </c>
      <c r="D140" s="23" t="s">
        <v>2262</v>
      </c>
      <c r="E140" s="21" t="s">
        <v>2263</v>
      </c>
      <c r="F140" s="21" t="s">
        <v>2264</v>
      </c>
      <c r="G140" s="19">
        <v>5</v>
      </c>
      <c r="H140" s="18" t="s">
        <v>2265</v>
      </c>
      <c r="I140" s="23" t="s">
        <v>2266</v>
      </c>
      <c r="J140" s="22"/>
    </row>
    <row r="141" spans="1:10" s="7" customFormat="1" ht="30" customHeight="1">
      <c r="A141" s="17">
        <v>138</v>
      </c>
      <c r="B141" s="18" t="s">
        <v>2866</v>
      </c>
      <c r="C141" s="19" t="s">
        <v>2867</v>
      </c>
      <c r="D141" s="23" t="s">
        <v>2267</v>
      </c>
      <c r="E141" s="21" t="s">
        <v>2268</v>
      </c>
      <c r="F141" s="21">
        <v>32004159</v>
      </c>
      <c r="G141" s="19">
        <v>5</v>
      </c>
      <c r="H141" s="18" t="s">
        <v>2868</v>
      </c>
      <c r="I141" s="23" t="s">
        <v>2269</v>
      </c>
      <c r="J141" s="22"/>
    </row>
    <row r="142" spans="1:10" s="7" customFormat="1" ht="30" customHeight="1">
      <c r="A142" s="17">
        <v>139</v>
      </c>
      <c r="B142" s="18" t="s">
        <v>2869</v>
      </c>
      <c r="C142" s="19" t="s">
        <v>2870</v>
      </c>
      <c r="D142" s="23" t="s">
        <v>2270</v>
      </c>
      <c r="E142" s="21" t="s">
        <v>2271</v>
      </c>
      <c r="F142" s="21" t="s">
        <v>2272</v>
      </c>
      <c r="G142" s="19">
        <v>5</v>
      </c>
      <c r="H142" s="18" t="s">
        <v>2273</v>
      </c>
      <c r="I142" s="23" t="s">
        <v>576</v>
      </c>
      <c r="J142" s="22"/>
    </row>
    <row r="143" spans="1:10" s="7" customFormat="1" ht="30" customHeight="1">
      <c r="A143" s="17">
        <v>140</v>
      </c>
      <c r="B143" s="18" t="s">
        <v>2871</v>
      </c>
      <c r="C143" s="19" t="s">
        <v>2872</v>
      </c>
      <c r="D143" s="23" t="s">
        <v>2873</v>
      </c>
      <c r="E143" s="21" t="s">
        <v>2274</v>
      </c>
      <c r="F143" s="21" t="s">
        <v>2275</v>
      </c>
      <c r="G143" s="19">
        <v>1</v>
      </c>
      <c r="H143" s="18"/>
      <c r="I143" s="23" t="s">
        <v>2276</v>
      </c>
      <c r="J143" s="22"/>
    </row>
    <row r="144" spans="1:10" s="7" customFormat="1" ht="30" customHeight="1">
      <c r="A144" s="17">
        <v>141</v>
      </c>
      <c r="B144" s="18" t="s">
        <v>2874</v>
      </c>
      <c r="C144" s="19" t="s">
        <v>2875</v>
      </c>
      <c r="D144" s="23" t="s">
        <v>2277</v>
      </c>
      <c r="E144" s="21" t="s">
        <v>2278</v>
      </c>
      <c r="F144" s="21" t="s">
        <v>2279</v>
      </c>
      <c r="G144" s="19">
        <v>4</v>
      </c>
      <c r="H144" s="18" t="s">
        <v>2280</v>
      </c>
      <c r="I144" s="23" t="s">
        <v>2281</v>
      </c>
      <c r="J144" s="22"/>
    </row>
    <row r="145" spans="1:10" s="7" customFormat="1" ht="30" customHeight="1">
      <c r="A145" s="17">
        <v>142</v>
      </c>
      <c r="B145" s="18" t="s">
        <v>2876</v>
      </c>
      <c r="C145" s="19" t="s">
        <v>2877</v>
      </c>
      <c r="D145" s="23" t="s">
        <v>2282</v>
      </c>
      <c r="E145" s="21" t="s">
        <v>2283</v>
      </c>
      <c r="F145" s="21" t="s">
        <v>2284</v>
      </c>
      <c r="G145" s="19">
        <v>3</v>
      </c>
      <c r="H145" s="18" t="s">
        <v>2878</v>
      </c>
      <c r="I145" s="23" t="s">
        <v>566</v>
      </c>
      <c r="J145" s="22"/>
    </row>
    <row r="146" spans="1:10" s="7" customFormat="1" ht="30" customHeight="1">
      <c r="A146" s="17">
        <v>143</v>
      </c>
      <c r="B146" s="18" t="s">
        <v>2879</v>
      </c>
      <c r="C146" s="19" t="s">
        <v>2880</v>
      </c>
      <c r="D146" s="23" t="s">
        <v>2285</v>
      </c>
      <c r="E146" s="21" t="s">
        <v>2286</v>
      </c>
      <c r="F146" s="21" t="s">
        <v>2287</v>
      </c>
      <c r="G146" s="19">
        <v>5</v>
      </c>
      <c r="H146" s="18" t="s">
        <v>2288</v>
      </c>
      <c r="I146" s="23" t="s">
        <v>2289</v>
      </c>
      <c r="J146" s="22"/>
    </row>
    <row r="147" spans="1:10" s="7" customFormat="1" ht="30" customHeight="1">
      <c r="A147" s="17">
        <v>144</v>
      </c>
      <c r="B147" s="18" t="s">
        <v>2881</v>
      </c>
      <c r="C147" s="19" t="s">
        <v>2290</v>
      </c>
      <c r="D147" s="23" t="s">
        <v>2291</v>
      </c>
      <c r="E147" s="21" t="s">
        <v>2292</v>
      </c>
      <c r="F147" s="21">
        <v>32208220</v>
      </c>
      <c r="G147" s="21">
        <v>1</v>
      </c>
      <c r="H147" s="18"/>
      <c r="I147" s="18" t="s">
        <v>2293</v>
      </c>
      <c r="J147" s="22"/>
    </row>
    <row r="148" spans="1:10" s="7" customFormat="1" ht="30" customHeight="1">
      <c r="A148" s="17">
        <v>145</v>
      </c>
      <c r="B148" s="18" t="s">
        <v>2882</v>
      </c>
      <c r="C148" s="19" t="s">
        <v>2294</v>
      </c>
      <c r="D148" s="23" t="s">
        <v>2295</v>
      </c>
      <c r="E148" s="21" t="s">
        <v>2296</v>
      </c>
      <c r="F148" s="21" t="s">
        <v>2297</v>
      </c>
      <c r="G148" s="21">
        <v>3</v>
      </c>
      <c r="H148" s="18" t="s">
        <v>2298</v>
      </c>
      <c r="I148" s="18" t="s">
        <v>2299</v>
      </c>
      <c r="J148" s="22"/>
    </row>
    <row r="149" spans="1:10" s="7" customFormat="1" ht="30" customHeight="1">
      <c r="A149" s="17">
        <v>146</v>
      </c>
      <c r="B149" s="18" t="s">
        <v>2883</v>
      </c>
      <c r="C149" s="19" t="s">
        <v>2300</v>
      </c>
      <c r="D149" s="23" t="s">
        <v>2301</v>
      </c>
      <c r="E149" s="21" t="s">
        <v>2302</v>
      </c>
      <c r="F149" s="21" t="s">
        <v>2303</v>
      </c>
      <c r="G149" s="21">
        <v>2</v>
      </c>
      <c r="H149" s="18" t="s">
        <v>2304</v>
      </c>
      <c r="I149" s="18" t="s">
        <v>2293</v>
      </c>
      <c r="J149" s="22"/>
    </row>
    <row r="150" spans="1:10" s="7" customFormat="1" ht="30" customHeight="1">
      <c r="A150" s="17">
        <v>147</v>
      </c>
      <c r="B150" s="18" t="s">
        <v>2882</v>
      </c>
      <c r="C150" s="19" t="s">
        <v>2305</v>
      </c>
      <c r="D150" s="23" t="s">
        <v>2306</v>
      </c>
      <c r="E150" s="21" t="s">
        <v>2307</v>
      </c>
      <c r="F150" s="21" t="s">
        <v>2308</v>
      </c>
      <c r="G150" s="21">
        <v>5</v>
      </c>
      <c r="H150" s="18" t="s">
        <v>2309</v>
      </c>
      <c r="I150" s="18" t="s">
        <v>2310</v>
      </c>
      <c r="J150" s="22"/>
    </row>
    <row r="151" spans="1:10" s="7" customFormat="1" ht="30" customHeight="1">
      <c r="A151" s="17">
        <v>148</v>
      </c>
      <c r="B151" s="18" t="s">
        <v>2884</v>
      </c>
      <c r="C151" s="19" t="s">
        <v>2311</v>
      </c>
      <c r="D151" s="23" t="s">
        <v>2312</v>
      </c>
      <c r="E151" s="21" t="s">
        <v>2313</v>
      </c>
      <c r="F151" s="21" t="s">
        <v>2314</v>
      </c>
      <c r="G151" s="21">
        <v>3</v>
      </c>
      <c r="H151" s="18" t="s">
        <v>2315</v>
      </c>
      <c r="I151" s="18" t="s">
        <v>2316</v>
      </c>
      <c r="J151" s="22"/>
    </row>
    <row r="152" spans="1:10" s="7" customFormat="1" ht="30" customHeight="1">
      <c r="A152" s="17">
        <v>149</v>
      </c>
      <c r="B152" s="18" t="s">
        <v>2885</v>
      </c>
      <c r="C152" s="19" t="s">
        <v>2317</v>
      </c>
      <c r="D152" s="23" t="s">
        <v>2318</v>
      </c>
      <c r="E152" s="21" t="s">
        <v>2319</v>
      </c>
      <c r="F152" s="21" t="s">
        <v>2320</v>
      </c>
      <c r="G152" s="21">
        <v>4</v>
      </c>
      <c r="H152" s="18" t="s">
        <v>2321</v>
      </c>
      <c r="I152" s="18" t="s">
        <v>2322</v>
      </c>
      <c r="J152" s="22"/>
    </row>
    <row r="153" spans="1:10" s="7" customFormat="1" ht="30" customHeight="1">
      <c r="A153" s="17">
        <v>150</v>
      </c>
      <c r="B153" s="18" t="s">
        <v>2886</v>
      </c>
      <c r="C153" s="19" t="s">
        <v>2323</v>
      </c>
      <c r="D153" s="23" t="s">
        <v>2324</v>
      </c>
      <c r="E153" s="21" t="s">
        <v>2325</v>
      </c>
      <c r="F153" s="21" t="s">
        <v>2326</v>
      </c>
      <c r="G153" s="21">
        <v>1</v>
      </c>
      <c r="H153" s="21"/>
      <c r="I153" s="18" t="s">
        <v>2293</v>
      </c>
      <c r="J153" s="22"/>
    </row>
    <row r="154" spans="1:10" s="7" customFormat="1" ht="30" customHeight="1">
      <c r="A154" s="17">
        <v>151</v>
      </c>
      <c r="B154" s="18" t="s">
        <v>2887</v>
      </c>
      <c r="C154" s="19" t="s">
        <v>2327</v>
      </c>
      <c r="D154" s="20" t="s">
        <v>2328</v>
      </c>
      <c r="E154" s="21" t="s">
        <v>2329</v>
      </c>
      <c r="F154" s="21" t="s">
        <v>2330</v>
      </c>
      <c r="G154" s="19">
        <v>5</v>
      </c>
      <c r="H154" s="18" t="s">
        <v>2331</v>
      </c>
      <c r="I154" s="20" t="s">
        <v>715</v>
      </c>
      <c r="J154" s="22"/>
    </row>
    <row r="155" spans="1:10" s="7" customFormat="1" ht="30" customHeight="1">
      <c r="A155" s="17">
        <v>152</v>
      </c>
      <c r="B155" s="18" t="s">
        <v>2888</v>
      </c>
      <c r="C155" s="19" t="s">
        <v>2332</v>
      </c>
      <c r="D155" s="20" t="s">
        <v>2333</v>
      </c>
      <c r="E155" s="21" t="s">
        <v>2334</v>
      </c>
      <c r="F155" s="21" t="s">
        <v>2335</v>
      </c>
      <c r="G155" s="19">
        <v>2</v>
      </c>
      <c r="H155" s="18" t="s">
        <v>2336</v>
      </c>
      <c r="I155" s="20" t="s">
        <v>710</v>
      </c>
      <c r="J155" s="22"/>
    </row>
    <row r="156" spans="1:10" s="7" customFormat="1" ht="30" customHeight="1">
      <c r="A156" s="17">
        <v>153</v>
      </c>
      <c r="B156" s="18" t="s">
        <v>2889</v>
      </c>
      <c r="C156" s="19" t="s">
        <v>2337</v>
      </c>
      <c r="D156" s="20" t="s">
        <v>2338</v>
      </c>
      <c r="E156" s="21" t="s">
        <v>2339</v>
      </c>
      <c r="F156" s="21" t="s">
        <v>2340</v>
      </c>
      <c r="G156" s="19">
        <v>4</v>
      </c>
      <c r="H156" s="18" t="s">
        <v>2341</v>
      </c>
      <c r="I156" s="20" t="s">
        <v>56</v>
      </c>
      <c r="J156" s="22"/>
    </row>
    <row r="157" spans="1:10" s="7" customFormat="1" ht="30" customHeight="1">
      <c r="A157" s="17">
        <v>154</v>
      </c>
      <c r="B157" s="18" t="s">
        <v>2890</v>
      </c>
      <c r="C157" s="19" t="s">
        <v>2342</v>
      </c>
      <c r="D157" s="20" t="s">
        <v>2343</v>
      </c>
      <c r="E157" s="21" t="s">
        <v>2344</v>
      </c>
      <c r="F157" s="21" t="s">
        <v>2345</v>
      </c>
      <c r="G157" s="19">
        <v>4</v>
      </c>
      <c r="H157" s="18" t="s">
        <v>2346</v>
      </c>
      <c r="I157" s="20" t="s">
        <v>1664</v>
      </c>
      <c r="J157" s="22"/>
    </row>
    <row r="158" spans="1:10" s="7" customFormat="1" ht="30" customHeight="1">
      <c r="A158" s="17">
        <v>155</v>
      </c>
      <c r="B158" s="18" t="s">
        <v>2891</v>
      </c>
      <c r="C158" s="19" t="s">
        <v>2347</v>
      </c>
      <c r="D158" s="20" t="s">
        <v>2348</v>
      </c>
      <c r="E158" s="21" t="s">
        <v>2349</v>
      </c>
      <c r="F158" s="21" t="s">
        <v>2350</v>
      </c>
      <c r="G158" s="19">
        <v>3</v>
      </c>
      <c r="H158" s="18" t="s">
        <v>2351</v>
      </c>
      <c r="I158" s="20" t="s">
        <v>684</v>
      </c>
      <c r="J158" s="22"/>
    </row>
    <row r="159" spans="1:10" s="7" customFormat="1" ht="30" customHeight="1">
      <c r="A159" s="17">
        <v>156</v>
      </c>
      <c r="B159" s="18" t="s">
        <v>2892</v>
      </c>
      <c r="C159" s="19" t="s">
        <v>2352</v>
      </c>
      <c r="D159" s="20" t="s">
        <v>2353</v>
      </c>
      <c r="E159" s="21" t="s">
        <v>2354</v>
      </c>
      <c r="F159" s="21" t="s">
        <v>2355</v>
      </c>
      <c r="G159" s="19">
        <v>3</v>
      </c>
      <c r="H159" s="18" t="s">
        <v>2356</v>
      </c>
      <c r="I159" s="20" t="s">
        <v>56</v>
      </c>
      <c r="J159" s="22"/>
    </row>
    <row r="160" spans="1:10" s="7" customFormat="1" ht="30" customHeight="1">
      <c r="A160" s="17">
        <v>157</v>
      </c>
      <c r="B160" s="18" t="s">
        <v>2890</v>
      </c>
      <c r="C160" s="19" t="s">
        <v>2357</v>
      </c>
      <c r="D160" s="20" t="s">
        <v>2358</v>
      </c>
      <c r="E160" s="21" t="s">
        <v>2359</v>
      </c>
      <c r="F160" s="21" t="s">
        <v>2360</v>
      </c>
      <c r="G160" s="19">
        <v>4</v>
      </c>
      <c r="H160" s="18" t="s">
        <v>2361</v>
      </c>
      <c r="I160" s="20" t="s">
        <v>710</v>
      </c>
      <c r="J160" s="22"/>
    </row>
    <row r="161" spans="1:10" s="7" customFormat="1" ht="30" customHeight="1">
      <c r="A161" s="17">
        <v>158</v>
      </c>
      <c r="B161" s="18" t="s">
        <v>2889</v>
      </c>
      <c r="C161" s="19" t="s">
        <v>2362</v>
      </c>
      <c r="D161" s="20" t="s">
        <v>2363</v>
      </c>
      <c r="E161" s="21" t="s">
        <v>2364</v>
      </c>
      <c r="F161" s="21" t="s">
        <v>2365</v>
      </c>
      <c r="G161" s="19">
        <v>4</v>
      </c>
      <c r="H161" s="18" t="s">
        <v>2366</v>
      </c>
      <c r="I161" s="20" t="s">
        <v>1663</v>
      </c>
      <c r="J161" s="22"/>
    </row>
    <row r="162" spans="1:10" s="7" customFormat="1" ht="30" customHeight="1">
      <c r="A162" s="17">
        <v>159</v>
      </c>
      <c r="B162" s="18" t="s">
        <v>2893</v>
      </c>
      <c r="C162" s="19" t="s">
        <v>2367</v>
      </c>
      <c r="D162" s="20" t="s">
        <v>2368</v>
      </c>
      <c r="E162" s="21" t="s">
        <v>2369</v>
      </c>
      <c r="F162" s="21" t="s">
        <v>2370</v>
      </c>
      <c r="G162" s="19">
        <v>3</v>
      </c>
      <c r="H162" s="18" t="s">
        <v>2371</v>
      </c>
      <c r="I162" s="20" t="s">
        <v>715</v>
      </c>
      <c r="J162" s="22"/>
    </row>
    <row r="163" spans="1:10" s="7" customFormat="1" ht="30" customHeight="1">
      <c r="A163" s="17">
        <v>160</v>
      </c>
      <c r="B163" s="18" t="s">
        <v>2888</v>
      </c>
      <c r="C163" s="19" t="s">
        <v>2372</v>
      </c>
      <c r="D163" s="20" t="s">
        <v>2373</v>
      </c>
      <c r="E163" s="21" t="s">
        <v>2374</v>
      </c>
      <c r="F163" s="21" t="s">
        <v>2375</v>
      </c>
      <c r="G163" s="19">
        <v>4</v>
      </c>
      <c r="H163" s="18" t="s">
        <v>2376</v>
      </c>
      <c r="I163" s="20" t="s">
        <v>2377</v>
      </c>
      <c r="J163" s="22"/>
    </row>
    <row r="164" spans="1:10" s="7" customFormat="1" ht="30" customHeight="1">
      <c r="A164" s="17">
        <v>161</v>
      </c>
      <c r="B164" s="18" t="s">
        <v>2894</v>
      </c>
      <c r="C164" s="19" t="s">
        <v>2378</v>
      </c>
      <c r="D164" s="20" t="s">
        <v>2379</v>
      </c>
      <c r="E164" s="21" t="s">
        <v>2380</v>
      </c>
      <c r="F164" s="21" t="s">
        <v>2381</v>
      </c>
      <c r="G164" s="19">
        <v>3</v>
      </c>
      <c r="H164" s="18" t="s">
        <v>2382</v>
      </c>
      <c r="I164" s="20" t="s">
        <v>1662</v>
      </c>
      <c r="J164" s="22"/>
    </row>
    <row r="165" spans="1:10" s="7" customFormat="1" ht="30" customHeight="1">
      <c r="A165" s="17">
        <v>162</v>
      </c>
      <c r="B165" s="18" t="s">
        <v>2895</v>
      </c>
      <c r="C165" s="19" t="s">
        <v>2383</v>
      </c>
      <c r="D165" s="20" t="s">
        <v>2384</v>
      </c>
      <c r="E165" s="21" t="s">
        <v>2385</v>
      </c>
      <c r="F165" s="21" t="s">
        <v>2386</v>
      </c>
      <c r="G165" s="19">
        <v>2</v>
      </c>
      <c r="H165" s="18" t="s">
        <v>2387</v>
      </c>
      <c r="I165" s="20" t="s">
        <v>2377</v>
      </c>
      <c r="J165" s="22"/>
    </row>
    <row r="166" spans="1:10" s="7" customFormat="1" ht="30" customHeight="1">
      <c r="A166" s="17">
        <v>163</v>
      </c>
      <c r="B166" s="18" t="s">
        <v>2896</v>
      </c>
      <c r="C166" s="19" t="s">
        <v>2388</v>
      </c>
      <c r="D166" s="20" t="s">
        <v>2389</v>
      </c>
      <c r="E166" s="21" t="s">
        <v>751</v>
      </c>
      <c r="F166" s="21" t="s">
        <v>752</v>
      </c>
      <c r="G166" s="19">
        <v>2</v>
      </c>
      <c r="H166" s="18" t="s">
        <v>2390</v>
      </c>
      <c r="I166" s="20" t="s">
        <v>1665</v>
      </c>
      <c r="J166" s="22"/>
    </row>
    <row r="167" spans="1:10" s="7" customFormat="1" ht="30" customHeight="1">
      <c r="A167" s="17">
        <v>164</v>
      </c>
      <c r="B167" s="18" t="s">
        <v>2897</v>
      </c>
      <c r="C167" s="19" t="s">
        <v>2391</v>
      </c>
      <c r="D167" s="20" t="s">
        <v>2392</v>
      </c>
      <c r="E167" s="21" t="s">
        <v>2393</v>
      </c>
      <c r="F167" s="21" t="s">
        <v>2394</v>
      </c>
      <c r="G167" s="19">
        <v>3</v>
      </c>
      <c r="H167" s="18" t="s">
        <v>2395</v>
      </c>
      <c r="I167" s="20" t="s">
        <v>2396</v>
      </c>
      <c r="J167" s="22"/>
    </row>
    <row r="168" spans="1:10" s="7" customFormat="1" ht="30" customHeight="1">
      <c r="A168" s="17">
        <v>165</v>
      </c>
      <c r="B168" s="18" t="s">
        <v>2898</v>
      </c>
      <c r="C168" s="19" t="s">
        <v>2397</v>
      </c>
      <c r="D168" s="20" t="s">
        <v>2398</v>
      </c>
      <c r="E168" s="21" t="s">
        <v>2399</v>
      </c>
      <c r="F168" s="21" t="s">
        <v>2400</v>
      </c>
      <c r="G168" s="19">
        <v>5</v>
      </c>
      <c r="H168" s="18" t="s">
        <v>2401</v>
      </c>
      <c r="I168" s="20" t="s">
        <v>2402</v>
      </c>
      <c r="J168" s="22"/>
    </row>
    <row r="169" spans="1:10" s="7" customFormat="1" ht="30" customHeight="1">
      <c r="A169" s="17">
        <v>166</v>
      </c>
      <c r="B169" s="18" t="s">
        <v>2899</v>
      </c>
      <c r="C169" s="19" t="s">
        <v>2403</v>
      </c>
      <c r="D169" s="20" t="s">
        <v>2404</v>
      </c>
      <c r="E169" s="21" t="s">
        <v>2405</v>
      </c>
      <c r="F169" s="21" t="s">
        <v>2406</v>
      </c>
      <c r="G169" s="19">
        <v>4</v>
      </c>
      <c r="H169" s="18" t="s">
        <v>2407</v>
      </c>
      <c r="I169" s="20" t="s">
        <v>730</v>
      </c>
      <c r="J169" s="22"/>
    </row>
    <row r="170" spans="1:10" s="7" customFormat="1" ht="30" customHeight="1">
      <c r="A170" s="17">
        <v>167</v>
      </c>
      <c r="B170" s="18" t="s">
        <v>2900</v>
      </c>
      <c r="C170" s="19" t="s">
        <v>2408</v>
      </c>
      <c r="D170" s="20" t="s">
        <v>2901</v>
      </c>
      <c r="E170" s="21" t="s">
        <v>2409</v>
      </c>
      <c r="F170" s="21" t="s">
        <v>2410</v>
      </c>
      <c r="G170" s="19">
        <v>4</v>
      </c>
      <c r="H170" s="18" t="s">
        <v>2411</v>
      </c>
      <c r="I170" s="20" t="s">
        <v>758</v>
      </c>
      <c r="J170" s="22"/>
    </row>
    <row r="171" spans="1:10" s="7" customFormat="1" ht="30" customHeight="1">
      <c r="A171" s="17">
        <v>168</v>
      </c>
      <c r="B171" s="18" t="s">
        <v>2902</v>
      </c>
      <c r="C171" s="19" t="s">
        <v>2412</v>
      </c>
      <c r="D171" s="20" t="s">
        <v>2413</v>
      </c>
      <c r="E171" s="21" t="s">
        <v>2414</v>
      </c>
      <c r="F171" s="21" t="s">
        <v>2415</v>
      </c>
      <c r="G171" s="19">
        <v>5</v>
      </c>
      <c r="H171" s="18" t="s">
        <v>2416</v>
      </c>
      <c r="I171" s="20" t="s">
        <v>758</v>
      </c>
      <c r="J171" s="22"/>
    </row>
    <row r="172" spans="1:10" s="7" customFormat="1" ht="30" customHeight="1">
      <c r="A172" s="17">
        <v>169</v>
      </c>
      <c r="B172" s="18" t="s">
        <v>2902</v>
      </c>
      <c r="C172" s="19" t="s">
        <v>2417</v>
      </c>
      <c r="D172" s="20" t="s">
        <v>2418</v>
      </c>
      <c r="E172" s="21" t="s">
        <v>2419</v>
      </c>
      <c r="F172" s="21" t="s">
        <v>2420</v>
      </c>
      <c r="G172" s="19">
        <v>2</v>
      </c>
      <c r="H172" s="18" t="s">
        <v>2421</v>
      </c>
      <c r="I172" s="20" t="s">
        <v>1666</v>
      </c>
      <c r="J172" s="22"/>
    </row>
    <row r="173" spans="1:10" s="7" customFormat="1" ht="30" customHeight="1">
      <c r="A173" s="17">
        <v>170</v>
      </c>
      <c r="B173" s="18" t="s">
        <v>2902</v>
      </c>
      <c r="C173" s="19" t="s">
        <v>2422</v>
      </c>
      <c r="D173" s="20" t="s">
        <v>2423</v>
      </c>
      <c r="E173" s="21" t="s">
        <v>2424</v>
      </c>
      <c r="F173" s="21" t="s">
        <v>2425</v>
      </c>
      <c r="G173" s="19">
        <v>5</v>
      </c>
      <c r="H173" s="18" t="s">
        <v>2426</v>
      </c>
      <c r="I173" s="20" t="s">
        <v>2427</v>
      </c>
      <c r="J173" s="22"/>
    </row>
    <row r="174" spans="1:10" s="7" customFormat="1" ht="30" customHeight="1">
      <c r="A174" s="17">
        <v>171</v>
      </c>
      <c r="B174" s="18" t="s">
        <v>2903</v>
      </c>
      <c r="C174" s="19" t="s">
        <v>2428</v>
      </c>
      <c r="D174" s="20" t="s">
        <v>2429</v>
      </c>
      <c r="E174" s="21" t="s">
        <v>2430</v>
      </c>
      <c r="F174" s="21" t="s">
        <v>2431</v>
      </c>
      <c r="G174" s="19">
        <v>5</v>
      </c>
      <c r="H174" s="18" t="s">
        <v>2432</v>
      </c>
      <c r="I174" s="20" t="s">
        <v>838</v>
      </c>
      <c r="J174" s="22"/>
    </row>
    <row r="175" spans="1:10" s="7" customFormat="1" ht="30" customHeight="1">
      <c r="A175" s="17">
        <v>172</v>
      </c>
      <c r="B175" s="18" t="s">
        <v>2904</v>
      </c>
      <c r="C175" s="19" t="s">
        <v>2433</v>
      </c>
      <c r="D175" s="20" t="s">
        <v>2434</v>
      </c>
      <c r="E175" s="21" t="s">
        <v>1667</v>
      </c>
      <c r="F175" s="21" t="s">
        <v>2435</v>
      </c>
      <c r="G175" s="19">
        <v>4</v>
      </c>
      <c r="H175" s="18" t="s">
        <v>2436</v>
      </c>
      <c r="I175" s="20" t="s">
        <v>798</v>
      </c>
      <c r="J175" s="22"/>
    </row>
    <row r="176" spans="1:10" s="7" customFormat="1" ht="30" customHeight="1">
      <c r="A176" s="17">
        <v>173</v>
      </c>
      <c r="B176" s="18" t="s">
        <v>2905</v>
      </c>
      <c r="C176" s="19" t="s">
        <v>2437</v>
      </c>
      <c r="D176" s="20" t="s">
        <v>2438</v>
      </c>
      <c r="E176" s="21" t="s">
        <v>2439</v>
      </c>
      <c r="F176" s="21" t="s">
        <v>2440</v>
      </c>
      <c r="G176" s="19">
        <v>5</v>
      </c>
      <c r="H176" s="18" t="s">
        <v>2441</v>
      </c>
      <c r="I176" s="20" t="s">
        <v>775</v>
      </c>
      <c r="J176" s="22"/>
    </row>
    <row r="177" spans="1:10" s="7" customFormat="1" ht="30" customHeight="1">
      <c r="A177" s="17">
        <v>174</v>
      </c>
      <c r="B177" s="18" t="s">
        <v>2906</v>
      </c>
      <c r="C177" s="19" t="s">
        <v>2442</v>
      </c>
      <c r="D177" s="24" t="s">
        <v>2443</v>
      </c>
      <c r="E177" s="21" t="s">
        <v>2444</v>
      </c>
      <c r="F177" s="21" t="s">
        <v>2445</v>
      </c>
      <c r="G177" s="19">
        <v>5</v>
      </c>
      <c r="H177" s="18" t="s">
        <v>2446</v>
      </c>
      <c r="I177" s="20" t="s">
        <v>775</v>
      </c>
      <c r="J177" s="22"/>
    </row>
    <row r="178" spans="1:10" s="7" customFormat="1" ht="30" customHeight="1">
      <c r="A178" s="17">
        <v>175</v>
      </c>
      <c r="B178" s="18" t="s">
        <v>2907</v>
      </c>
      <c r="C178" s="19" t="s">
        <v>2447</v>
      </c>
      <c r="D178" s="24" t="s">
        <v>2448</v>
      </c>
      <c r="E178" s="21" t="s">
        <v>2449</v>
      </c>
      <c r="F178" s="21" t="s">
        <v>2450</v>
      </c>
      <c r="G178" s="19">
        <v>5</v>
      </c>
      <c r="H178" s="18" t="s">
        <v>2451</v>
      </c>
      <c r="I178" s="20" t="s">
        <v>810</v>
      </c>
      <c r="J178" s="22"/>
    </row>
    <row r="179" spans="1:10" s="7" customFormat="1" ht="30" customHeight="1">
      <c r="A179" s="17">
        <v>176</v>
      </c>
      <c r="B179" s="18" t="s">
        <v>2908</v>
      </c>
      <c r="C179" s="19" t="s">
        <v>2452</v>
      </c>
      <c r="D179" s="20" t="s">
        <v>2453</v>
      </c>
      <c r="E179" s="21" t="s">
        <v>2454</v>
      </c>
      <c r="F179" s="21" t="s">
        <v>2455</v>
      </c>
      <c r="G179" s="19">
        <v>4</v>
      </c>
      <c r="H179" s="18" t="s">
        <v>2456</v>
      </c>
      <c r="I179" s="20" t="s">
        <v>897</v>
      </c>
      <c r="J179" s="22"/>
    </row>
    <row r="180" spans="1:10" s="7" customFormat="1" ht="30" customHeight="1">
      <c r="A180" s="17">
        <v>177</v>
      </c>
      <c r="B180" s="18" t="s">
        <v>2909</v>
      </c>
      <c r="C180" s="19" t="s">
        <v>2457</v>
      </c>
      <c r="D180" s="20" t="s">
        <v>2910</v>
      </c>
      <c r="E180" s="21" t="s">
        <v>2911</v>
      </c>
      <c r="F180" s="21">
        <v>32207256</v>
      </c>
      <c r="G180" s="19">
        <v>3</v>
      </c>
      <c r="H180" s="18" t="s">
        <v>2912</v>
      </c>
      <c r="I180" s="20" t="s">
        <v>897</v>
      </c>
      <c r="J180" s="22"/>
    </row>
    <row r="181" spans="1:10" s="7" customFormat="1" ht="30" customHeight="1">
      <c r="A181" s="17">
        <v>178</v>
      </c>
      <c r="B181" s="18" t="s">
        <v>2909</v>
      </c>
      <c r="C181" s="19" t="s">
        <v>2458</v>
      </c>
      <c r="D181" s="20" t="s">
        <v>2459</v>
      </c>
      <c r="E181" s="21" t="s">
        <v>2460</v>
      </c>
      <c r="F181" s="21" t="s">
        <v>2461</v>
      </c>
      <c r="G181" s="19">
        <v>4</v>
      </c>
      <c r="H181" s="18" t="s">
        <v>2462</v>
      </c>
      <c r="I181" s="20" t="s">
        <v>897</v>
      </c>
      <c r="J181" s="22"/>
    </row>
    <row r="182" spans="1:10" s="7" customFormat="1" ht="30" customHeight="1">
      <c r="A182" s="17">
        <v>179</v>
      </c>
      <c r="B182" s="18" t="s">
        <v>2909</v>
      </c>
      <c r="C182" s="19" t="s">
        <v>2463</v>
      </c>
      <c r="D182" s="20" t="s">
        <v>2464</v>
      </c>
      <c r="E182" s="21" t="s">
        <v>2465</v>
      </c>
      <c r="F182" s="21" t="s">
        <v>2466</v>
      </c>
      <c r="G182" s="19">
        <v>4</v>
      </c>
      <c r="H182" s="18" t="s">
        <v>2467</v>
      </c>
      <c r="I182" s="20" t="s">
        <v>897</v>
      </c>
      <c r="J182" s="22"/>
    </row>
    <row r="183" spans="1:10" s="7" customFormat="1" ht="30" customHeight="1">
      <c r="A183" s="17">
        <v>180</v>
      </c>
      <c r="B183" s="18" t="s">
        <v>2909</v>
      </c>
      <c r="C183" s="19" t="s">
        <v>2468</v>
      </c>
      <c r="D183" s="20" t="s">
        <v>2469</v>
      </c>
      <c r="E183" s="21" t="s">
        <v>2470</v>
      </c>
      <c r="F183" s="21" t="s">
        <v>2471</v>
      </c>
      <c r="G183" s="19">
        <v>5</v>
      </c>
      <c r="H183" s="18" t="s">
        <v>2472</v>
      </c>
      <c r="I183" s="20" t="s">
        <v>897</v>
      </c>
      <c r="J183" s="22"/>
    </row>
    <row r="184" spans="1:10" s="7" customFormat="1" ht="30" customHeight="1">
      <c r="A184" s="17">
        <v>181</v>
      </c>
      <c r="B184" s="18" t="s">
        <v>2909</v>
      </c>
      <c r="C184" s="19" t="s">
        <v>2473</v>
      </c>
      <c r="D184" s="20" t="s">
        <v>2474</v>
      </c>
      <c r="E184" s="21" t="s">
        <v>2475</v>
      </c>
      <c r="F184" s="21" t="s">
        <v>2476</v>
      </c>
      <c r="G184" s="19">
        <v>5</v>
      </c>
      <c r="H184" s="18" t="s">
        <v>2477</v>
      </c>
      <c r="I184" s="20" t="s">
        <v>897</v>
      </c>
      <c r="J184" s="22"/>
    </row>
    <row r="185" spans="1:10" s="7" customFormat="1" ht="30" customHeight="1">
      <c r="A185" s="17">
        <v>182</v>
      </c>
      <c r="B185" s="18" t="s">
        <v>2909</v>
      </c>
      <c r="C185" s="19" t="s">
        <v>2478</v>
      </c>
      <c r="D185" s="20" t="s">
        <v>2479</v>
      </c>
      <c r="E185" s="21" t="s">
        <v>2480</v>
      </c>
      <c r="F185" s="21" t="s">
        <v>2481</v>
      </c>
      <c r="G185" s="19">
        <v>5</v>
      </c>
      <c r="H185" s="18" t="s">
        <v>2482</v>
      </c>
      <c r="I185" s="20" t="s">
        <v>897</v>
      </c>
      <c r="J185" s="22"/>
    </row>
    <row r="186" spans="1:10" s="7" customFormat="1" ht="30" customHeight="1">
      <c r="A186" s="17">
        <v>183</v>
      </c>
      <c r="B186" s="18" t="s">
        <v>2909</v>
      </c>
      <c r="C186" s="19" t="s">
        <v>2483</v>
      </c>
      <c r="D186" s="20" t="s">
        <v>2484</v>
      </c>
      <c r="E186" s="21" t="s">
        <v>2485</v>
      </c>
      <c r="F186" s="21" t="s">
        <v>2486</v>
      </c>
      <c r="G186" s="19">
        <v>4</v>
      </c>
      <c r="H186" s="18" t="s">
        <v>2487</v>
      </c>
      <c r="I186" s="20" t="s">
        <v>897</v>
      </c>
      <c r="J186" s="22"/>
    </row>
    <row r="187" spans="1:10" s="7" customFormat="1" ht="30" customHeight="1">
      <c r="A187" s="17">
        <v>184</v>
      </c>
      <c r="B187" s="18" t="s">
        <v>2909</v>
      </c>
      <c r="C187" s="19" t="s">
        <v>2488</v>
      </c>
      <c r="D187" s="20" t="s">
        <v>2489</v>
      </c>
      <c r="E187" s="21" t="s">
        <v>2490</v>
      </c>
      <c r="F187" s="21" t="s">
        <v>2491</v>
      </c>
      <c r="G187" s="19">
        <v>5</v>
      </c>
      <c r="H187" s="18" t="s">
        <v>2492</v>
      </c>
      <c r="I187" s="20" t="s">
        <v>897</v>
      </c>
      <c r="J187" s="22"/>
    </row>
    <row r="188" spans="1:10" s="7" customFormat="1" ht="30" customHeight="1">
      <c r="A188" s="17">
        <v>185</v>
      </c>
      <c r="B188" s="18" t="s">
        <v>2913</v>
      </c>
      <c r="C188" s="19" t="s">
        <v>2493</v>
      </c>
      <c r="D188" s="20" t="s">
        <v>2494</v>
      </c>
      <c r="E188" s="21" t="s">
        <v>2495</v>
      </c>
      <c r="F188" s="21" t="s">
        <v>2496</v>
      </c>
      <c r="G188" s="19">
        <v>5</v>
      </c>
      <c r="H188" s="18" t="s">
        <v>2497</v>
      </c>
      <c r="I188" s="20" t="s">
        <v>2498</v>
      </c>
      <c r="J188" s="22"/>
    </row>
    <row r="189" spans="1:10" s="7" customFormat="1" ht="30" customHeight="1">
      <c r="A189" s="17">
        <v>186</v>
      </c>
      <c r="B189" s="18" t="s">
        <v>2914</v>
      </c>
      <c r="C189" s="19" t="s">
        <v>2499</v>
      </c>
      <c r="D189" s="20" t="s">
        <v>2500</v>
      </c>
      <c r="E189" s="21" t="s">
        <v>2501</v>
      </c>
      <c r="F189" s="21" t="s">
        <v>2502</v>
      </c>
      <c r="G189" s="19">
        <v>3</v>
      </c>
      <c r="H189" s="18" t="s">
        <v>2503</v>
      </c>
      <c r="I189" s="20" t="s">
        <v>2504</v>
      </c>
      <c r="J189" s="22"/>
    </row>
    <row r="190" spans="1:10" s="7" customFormat="1" ht="30" customHeight="1">
      <c r="A190" s="17">
        <v>187</v>
      </c>
      <c r="B190" s="18" t="s">
        <v>2915</v>
      </c>
      <c r="C190" s="19" t="s">
        <v>2505</v>
      </c>
      <c r="D190" s="20" t="s">
        <v>2916</v>
      </c>
      <c r="E190" s="21" t="s">
        <v>2506</v>
      </c>
      <c r="F190" s="21" t="s">
        <v>2507</v>
      </c>
      <c r="G190" s="19">
        <v>4</v>
      </c>
      <c r="H190" s="18" t="s">
        <v>2508</v>
      </c>
      <c r="I190" s="20" t="s">
        <v>2917</v>
      </c>
      <c r="J190" s="22"/>
    </row>
    <row r="191" spans="1:10" s="7" customFormat="1" ht="30" customHeight="1">
      <c r="A191" s="17">
        <v>188</v>
      </c>
      <c r="B191" s="18" t="s">
        <v>2918</v>
      </c>
      <c r="C191" s="19" t="s">
        <v>2509</v>
      </c>
      <c r="D191" s="20" t="s">
        <v>2510</v>
      </c>
      <c r="E191" s="21" t="s">
        <v>2511</v>
      </c>
      <c r="F191" s="21" t="s">
        <v>2512</v>
      </c>
      <c r="G191" s="19">
        <v>5</v>
      </c>
      <c r="H191" s="18" t="s">
        <v>2919</v>
      </c>
      <c r="I191" s="23" t="s">
        <v>2513</v>
      </c>
      <c r="J191" s="22"/>
    </row>
    <row r="192" spans="1:10" s="7" customFormat="1" ht="30" customHeight="1">
      <c r="A192" s="17">
        <v>189</v>
      </c>
      <c r="B192" s="18" t="s">
        <v>2920</v>
      </c>
      <c r="C192" s="19" t="s">
        <v>2514</v>
      </c>
      <c r="D192" s="20" t="s">
        <v>2515</v>
      </c>
      <c r="E192" s="21" t="s">
        <v>2516</v>
      </c>
      <c r="F192" s="21" t="s">
        <v>2517</v>
      </c>
      <c r="G192" s="19">
        <v>3</v>
      </c>
      <c r="H192" s="18" t="s">
        <v>2518</v>
      </c>
      <c r="I192" s="23" t="s">
        <v>2519</v>
      </c>
      <c r="J192" s="22"/>
    </row>
    <row r="193" spans="1:10" s="7" customFormat="1" ht="30" customHeight="1">
      <c r="A193" s="17">
        <v>190</v>
      </c>
      <c r="B193" s="18" t="s">
        <v>2921</v>
      </c>
      <c r="C193" s="19" t="s">
        <v>2520</v>
      </c>
      <c r="D193" s="20" t="s">
        <v>2521</v>
      </c>
      <c r="E193" s="21" t="s">
        <v>2522</v>
      </c>
      <c r="F193" s="21" t="s">
        <v>2523</v>
      </c>
      <c r="G193" s="19">
        <v>1</v>
      </c>
      <c r="H193" s="18"/>
      <c r="I193" s="23" t="s">
        <v>2524</v>
      </c>
      <c r="J193" s="22"/>
    </row>
    <row r="194" spans="1:10" s="7" customFormat="1" ht="30" customHeight="1">
      <c r="A194" s="17">
        <v>191</v>
      </c>
      <c r="B194" s="18" t="s">
        <v>2922</v>
      </c>
      <c r="C194" s="19" t="s">
        <v>2525</v>
      </c>
      <c r="D194" s="20" t="s">
        <v>2526</v>
      </c>
      <c r="E194" s="21" t="s">
        <v>2527</v>
      </c>
      <c r="F194" s="21" t="s">
        <v>2528</v>
      </c>
      <c r="G194" s="19">
        <v>4</v>
      </c>
      <c r="H194" s="18" t="s">
        <v>2529</v>
      </c>
      <c r="I194" s="23" t="s">
        <v>1070</v>
      </c>
      <c r="J194" s="22"/>
    </row>
    <row r="195" spans="1:10" s="7" customFormat="1" ht="30" customHeight="1">
      <c r="A195" s="17">
        <v>192</v>
      </c>
      <c r="B195" s="18" t="s">
        <v>2923</v>
      </c>
      <c r="C195" s="19" t="s">
        <v>2530</v>
      </c>
      <c r="D195" s="20" t="s">
        <v>2531</v>
      </c>
      <c r="E195" s="21" t="s">
        <v>2532</v>
      </c>
      <c r="F195" s="21" t="s">
        <v>2533</v>
      </c>
      <c r="G195" s="19">
        <v>2</v>
      </c>
      <c r="H195" s="18" t="s">
        <v>2534</v>
      </c>
      <c r="I195" s="23" t="s">
        <v>2535</v>
      </c>
      <c r="J195" s="22"/>
    </row>
    <row r="196" spans="1:10" s="7" customFormat="1" ht="30" customHeight="1">
      <c r="A196" s="17">
        <v>193</v>
      </c>
      <c r="B196" s="25" t="s">
        <v>2924</v>
      </c>
      <c r="C196" s="19" t="s">
        <v>2536</v>
      </c>
      <c r="D196" s="23" t="s">
        <v>2537</v>
      </c>
      <c r="E196" s="21" t="s">
        <v>2538</v>
      </c>
      <c r="F196" s="21" t="s">
        <v>2539</v>
      </c>
      <c r="G196" s="19">
        <v>4</v>
      </c>
      <c r="H196" s="18" t="s">
        <v>2540</v>
      </c>
      <c r="I196" s="23" t="s">
        <v>2541</v>
      </c>
      <c r="J196" s="22"/>
    </row>
    <row r="197" spans="1:10" s="7" customFormat="1" ht="30" customHeight="1">
      <c r="A197" s="17">
        <v>194</v>
      </c>
      <c r="B197" s="25" t="s">
        <v>2925</v>
      </c>
      <c r="C197" s="19" t="s">
        <v>2542</v>
      </c>
      <c r="D197" s="23" t="s">
        <v>2543</v>
      </c>
      <c r="E197" s="21" t="s">
        <v>2544</v>
      </c>
      <c r="F197" s="21" t="s">
        <v>2545</v>
      </c>
      <c r="G197" s="19">
        <v>5</v>
      </c>
      <c r="H197" s="18" t="s">
        <v>2546</v>
      </c>
      <c r="I197" s="23" t="s">
        <v>2547</v>
      </c>
      <c r="J197" s="22"/>
    </row>
    <row r="198" spans="1:10" s="7" customFormat="1" ht="30" customHeight="1">
      <c r="A198" s="17">
        <v>195</v>
      </c>
      <c r="B198" s="25" t="s">
        <v>2926</v>
      </c>
      <c r="C198" s="19" t="s">
        <v>2548</v>
      </c>
      <c r="D198" s="23" t="s">
        <v>2549</v>
      </c>
      <c r="E198" s="21" t="s">
        <v>2550</v>
      </c>
      <c r="F198" s="21" t="s">
        <v>2551</v>
      </c>
      <c r="G198" s="19">
        <v>4</v>
      </c>
      <c r="H198" s="18" t="s">
        <v>2552</v>
      </c>
      <c r="I198" s="23" t="s">
        <v>2553</v>
      </c>
      <c r="J198" s="22"/>
    </row>
    <row r="199" spans="1:10" s="7" customFormat="1" ht="30" customHeight="1">
      <c r="A199" s="17">
        <v>196</v>
      </c>
      <c r="B199" s="25" t="s">
        <v>2927</v>
      </c>
      <c r="C199" s="19" t="s">
        <v>2554</v>
      </c>
      <c r="D199" s="23" t="s">
        <v>2555</v>
      </c>
      <c r="E199" s="21" t="s">
        <v>2556</v>
      </c>
      <c r="F199" s="21" t="s">
        <v>2557</v>
      </c>
      <c r="G199" s="19">
        <v>5</v>
      </c>
      <c r="H199" s="18" t="s">
        <v>2558</v>
      </c>
      <c r="I199" s="23" t="s">
        <v>2559</v>
      </c>
      <c r="J199" s="22"/>
    </row>
    <row r="200" spans="1:10" s="7" customFormat="1" ht="30" customHeight="1">
      <c r="A200" s="17">
        <v>197</v>
      </c>
      <c r="B200" s="25" t="s">
        <v>2928</v>
      </c>
      <c r="C200" s="19" t="s">
        <v>2560</v>
      </c>
      <c r="D200" s="23" t="s">
        <v>2929</v>
      </c>
      <c r="E200" s="21" t="s">
        <v>2561</v>
      </c>
      <c r="F200" s="21">
        <v>32110009</v>
      </c>
      <c r="G200" s="19">
        <v>3</v>
      </c>
      <c r="H200" s="18" t="s">
        <v>2930</v>
      </c>
      <c r="I200" s="23" t="s">
        <v>2562</v>
      </c>
      <c r="J200" s="22"/>
    </row>
    <row r="201" spans="1:10" s="7" customFormat="1" ht="30" customHeight="1">
      <c r="A201" s="17">
        <v>198</v>
      </c>
      <c r="B201" s="25" t="s">
        <v>2931</v>
      </c>
      <c r="C201" s="19" t="s">
        <v>2563</v>
      </c>
      <c r="D201" s="23" t="s">
        <v>2564</v>
      </c>
      <c r="E201" s="21" t="s">
        <v>2565</v>
      </c>
      <c r="F201" s="21" t="s">
        <v>2566</v>
      </c>
      <c r="G201" s="19">
        <v>3</v>
      </c>
      <c r="H201" s="18" t="s">
        <v>2567</v>
      </c>
      <c r="I201" s="23" t="s">
        <v>2562</v>
      </c>
      <c r="J201" s="22"/>
    </row>
    <row r="202" spans="1:10" s="7" customFormat="1" ht="30" customHeight="1">
      <c r="A202" s="17">
        <v>199</v>
      </c>
      <c r="B202" s="25" t="s">
        <v>2932</v>
      </c>
      <c r="C202" s="19" t="s">
        <v>2568</v>
      </c>
      <c r="D202" s="23" t="s">
        <v>2569</v>
      </c>
      <c r="E202" s="21" t="s">
        <v>2570</v>
      </c>
      <c r="F202" s="21" t="s">
        <v>2571</v>
      </c>
      <c r="G202" s="19">
        <v>5</v>
      </c>
      <c r="H202" s="18" t="s">
        <v>2572</v>
      </c>
      <c r="I202" s="23" t="s">
        <v>1081</v>
      </c>
      <c r="J202" s="22"/>
    </row>
    <row r="203" spans="1:10" s="7" customFormat="1" ht="30" customHeight="1">
      <c r="A203" s="17">
        <v>200</v>
      </c>
      <c r="B203" s="25" t="s">
        <v>2932</v>
      </c>
      <c r="C203" s="19" t="s">
        <v>2573</v>
      </c>
      <c r="D203" s="23" t="s">
        <v>2574</v>
      </c>
      <c r="E203" s="21" t="s">
        <v>2575</v>
      </c>
      <c r="F203" s="21" t="s">
        <v>2576</v>
      </c>
      <c r="G203" s="19">
        <v>5</v>
      </c>
      <c r="H203" s="18" t="s">
        <v>2577</v>
      </c>
      <c r="I203" s="23" t="s">
        <v>2578</v>
      </c>
      <c r="J203" s="22"/>
    </row>
    <row r="204" spans="1:10" s="7" customFormat="1" ht="30" customHeight="1">
      <c r="A204" s="17">
        <v>201</v>
      </c>
      <c r="B204" s="25" t="s">
        <v>2933</v>
      </c>
      <c r="C204" s="19" t="s">
        <v>2579</v>
      </c>
      <c r="D204" s="26" t="s">
        <v>2934</v>
      </c>
      <c r="E204" s="21" t="s">
        <v>2580</v>
      </c>
      <c r="F204" s="21" t="s">
        <v>2581</v>
      </c>
      <c r="G204" s="19">
        <v>5</v>
      </c>
      <c r="H204" s="18" t="s">
        <v>2582</v>
      </c>
      <c r="I204" s="20" t="s">
        <v>2583</v>
      </c>
      <c r="J204" s="22"/>
    </row>
    <row r="205" spans="1:10" s="7" customFormat="1" ht="30" customHeight="1">
      <c r="A205" s="17">
        <v>202</v>
      </c>
      <c r="B205" s="25" t="s">
        <v>2933</v>
      </c>
      <c r="C205" s="19" t="s">
        <v>2584</v>
      </c>
      <c r="D205" s="26" t="s">
        <v>2935</v>
      </c>
      <c r="E205" s="21" t="s">
        <v>2585</v>
      </c>
      <c r="F205" s="21" t="s">
        <v>2586</v>
      </c>
      <c r="G205" s="19">
        <v>5</v>
      </c>
      <c r="H205" s="18" t="s">
        <v>2587</v>
      </c>
      <c r="I205" s="20" t="s">
        <v>2588</v>
      </c>
      <c r="J205" s="22"/>
    </row>
    <row r="206" spans="1:10" s="7" customFormat="1" ht="30" customHeight="1">
      <c r="A206" s="17">
        <v>203</v>
      </c>
      <c r="B206" s="25" t="s">
        <v>2936</v>
      </c>
      <c r="C206" s="19" t="s">
        <v>2589</v>
      </c>
      <c r="D206" s="26" t="s">
        <v>2937</v>
      </c>
      <c r="E206" s="21" t="s">
        <v>2590</v>
      </c>
      <c r="F206" s="21" t="s">
        <v>2591</v>
      </c>
      <c r="G206" s="19">
        <v>5</v>
      </c>
      <c r="H206" s="18" t="s">
        <v>2592</v>
      </c>
      <c r="I206" s="20" t="s">
        <v>2593</v>
      </c>
      <c r="J206" s="22"/>
    </row>
    <row r="207" spans="1:10" s="7" customFormat="1" ht="30" customHeight="1">
      <c r="A207" s="17">
        <v>204</v>
      </c>
      <c r="B207" s="25" t="s">
        <v>2938</v>
      </c>
      <c r="C207" s="19" t="s">
        <v>2594</v>
      </c>
      <c r="D207" s="26" t="s">
        <v>2939</v>
      </c>
      <c r="E207" s="21" t="s">
        <v>2595</v>
      </c>
      <c r="F207" s="21" t="s">
        <v>2596</v>
      </c>
      <c r="G207" s="19">
        <v>4</v>
      </c>
      <c r="H207" s="18" t="s">
        <v>2597</v>
      </c>
      <c r="I207" s="20" t="s">
        <v>2598</v>
      </c>
      <c r="J207" s="22"/>
    </row>
    <row r="208" spans="1:10" s="7" customFormat="1" ht="30" customHeight="1">
      <c r="A208" s="17">
        <v>205</v>
      </c>
      <c r="B208" s="25" t="s">
        <v>2940</v>
      </c>
      <c r="C208" s="19" t="s">
        <v>2599</v>
      </c>
      <c r="D208" s="26" t="s">
        <v>2600</v>
      </c>
      <c r="E208" s="21" t="s">
        <v>2601</v>
      </c>
      <c r="F208" s="21" t="s">
        <v>2602</v>
      </c>
      <c r="G208" s="19">
        <v>5</v>
      </c>
      <c r="H208" s="18" t="s">
        <v>2603</v>
      </c>
      <c r="I208" s="20" t="s">
        <v>2604</v>
      </c>
      <c r="J208" s="22"/>
    </row>
    <row r="209" spans="1:10" s="7" customFormat="1" ht="30" customHeight="1">
      <c r="A209" s="17">
        <v>206</v>
      </c>
      <c r="B209" s="25" t="s">
        <v>2940</v>
      </c>
      <c r="C209" s="19" t="s">
        <v>2605</v>
      </c>
      <c r="D209" s="26" t="s">
        <v>2941</v>
      </c>
      <c r="E209" s="21" t="s">
        <v>2606</v>
      </c>
      <c r="F209" s="21" t="s">
        <v>2607</v>
      </c>
      <c r="G209" s="19">
        <v>4</v>
      </c>
      <c r="H209" s="18" t="s">
        <v>2608</v>
      </c>
      <c r="I209" s="20" t="s">
        <v>2942</v>
      </c>
      <c r="J209" s="22"/>
    </row>
    <row r="210" spans="1:10" s="7" customFormat="1" ht="30" customHeight="1">
      <c r="A210" s="17">
        <v>207</v>
      </c>
      <c r="B210" s="25" t="s">
        <v>2943</v>
      </c>
      <c r="C210" s="19" t="s">
        <v>2609</v>
      </c>
      <c r="D210" s="23" t="s">
        <v>2610</v>
      </c>
      <c r="E210" s="21" t="s">
        <v>2611</v>
      </c>
      <c r="F210" s="21" t="s">
        <v>2612</v>
      </c>
      <c r="G210" s="19">
        <v>4</v>
      </c>
      <c r="H210" s="18" t="s">
        <v>2613</v>
      </c>
      <c r="I210" s="23" t="s">
        <v>1597</v>
      </c>
      <c r="J210" s="22"/>
    </row>
    <row r="211" spans="1:10" s="7" customFormat="1" ht="30" customHeight="1">
      <c r="A211" s="17">
        <v>208</v>
      </c>
      <c r="B211" s="25" t="s">
        <v>2944</v>
      </c>
      <c r="C211" s="19" t="s">
        <v>2614</v>
      </c>
      <c r="D211" s="23" t="s">
        <v>2615</v>
      </c>
      <c r="E211" s="19" t="s">
        <v>2616</v>
      </c>
      <c r="F211" s="21">
        <v>32202189</v>
      </c>
      <c r="G211" s="19">
        <v>3</v>
      </c>
      <c r="H211" s="18" t="s">
        <v>2945</v>
      </c>
      <c r="I211" s="23" t="s">
        <v>247</v>
      </c>
      <c r="J211" s="22"/>
    </row>
    <row r="212" spans="1:10" s="7" customFormat="1" ht="30" customHeight="1">
      <c r="A212" s="17">
        <v>209</v>
      </c>
      <c r="B212" s="25" t="s">
        <v>2946</v>
      </c>
      <c r="C212" s="19" t="s">
        <v>2617</v>
      </c>
      <c r="D212" s="23" t="s">
        <v>2618</v>
      </c>
      <c r="E212" s="21" t="s">
        <v>2619</v>
      </c>
      <c r="F212" s="21" t="s">
        <v>2620</v>
      </c>
      <c r="G212" s="19">
        <v>3</v>
      </c>
      <c r="H212" s="18" t="s">
        <v>2947</v>
      </c>
      <c r="I212" s="23" t="s">
        <v>247</v>
      </c>
      <c r="J212" s="22"/>
    </row>
  </sheetData>
  <sortState ref="B4:Q336">
    <sortCondition ref="B4:B336"/>
  </sortState>
  <mergeCells count="9">
    <mergeCell ref="A1:J1"/>
    <mergeCell ref="D2:D3"/>
    <mergeCell ref="E2:F2"/>
    <mergeCell ref="J2:J3"/>
    <mergeCell ref="A2:A3"/>
    <mergeCell ref="B2:B3"/>
    <mergeCell ref="C2:C3"/>
    <mergeCell ref="G2:G3"/>
    <mergeCell ref="H2:H3"/>
  </mergeCells>
  <phoneticPr fontId="2" type="noConversion"/>
  <conditionalFormatting sqref="E4:E212">
    <cfRule type="duplicateValues" dxfId="0" priority="1"/>
  </conditionalFormatting>
  <pageMargins left="0.35433070866141736" right="0.35433070866141736" top="0.78740157480314965" bottom="0.78740157480314965" header="0.51181102362204722" footer="0.51181102362204722"/>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K252"/>
  <sheetViews>
    <sheetView topLeftCell="A203" workbookViewId="0">
      <selection activeCell="M237" sqref="M237"/>
    </sheetView>
  </sheetViews>
  <sheetFormatPr defaultRowHeight="13.5"/>
  <cols>
    <col min="9" max="9" width="30.125" bestFit="1" customWidth="1"/>
    <col min="10" max="10" width="19.25" bestFit="1" customWidth="1"/>
    <col min="11" max="11" width="5.25" bestFit="1" customWidth="1"/>
    <col min="12" max="12" width="11" bestFit="1" customWidth="1"/>
  </cols>
  <sheetData>
    <row r="1" spans="1:11">
      <c r="J1" s="10" t="s">
        <v>1644</v>
      </c>
    </row>
    <row r="2" spans="1:11">
      <c r="A2" t="s">
        <v>1542</v>
      </c>
      <c r="B2" t="s">
        <v>725</v>
      </c>
      <c r="C2" t="s">
        <v>1543</v>
      </c>
      <c r="D2" t="s">
        <v>764</v>
      </c>
      <c r="E2" t="s">
        <v>765</v>
      </c>
      <c r="F2" t="s">
        <v>766</v>
      </c>
      <c r="I2" t="e">
        <f>VLOOKUP(C2,HuiZongChaXunTwo!C:I,7,FALSE)</f>
        <v>#N/A</v>
      </c>
      <c r="J2" t="s">
        <v>1550</v>
      </c>
      <c r="K2" t="s">
        <v>1544</v>
      </c>
    </row>
    <row r="3" spans="1:11">
      <c r="A3" t="s">
        <v>1545</v>
      </c>
      <c r="B3" t="s">
        <v>725</v>
      </c>
      <c r="C3" t="s">
        <v>1415</v>
      </c>
      <c r="D3" t="s">
        <v>741</v>
      </c>
      <c r="E3" t="s">
        <v>742</v>
      </c>
      <c r="F3" t="s">
        <v>743</v>
      </c>
      <c r="I3" t="e">
        <f>VLOOKUP(C3,HuiZongChaXunTwo!C:I,7,FALSE)</f>
        <v>#N/A</v>
      </c>
      <c r="J3" t="s">
        <v>1550</v>
      </c>
      <c r="K3" t="s">
        <v>1544</v>
      </c>
    </row>
    <row r="4" spans="1:11">
      <c r="A4" t="s">
        <v>1546</v>
      </c>
      <c r="B4" t="s">
        <v>725</v>
      </c>
      <c r="C4" t="s">
        <v>1416</v>
      </c>
      <c r="D4" t="s">
        <v>750</v>
      </c>
      <c r="E4" t="s">
        <v>751</v>
      </c>
      <c r="F4" t="s">
        <v>752</v>
      </c>
      <c r="I4" t="e">
        <f>VLOOKUP(C4,HuiZongChaXunTwo!C:I,7,FALSE)</f>
        <v>#N/A</v>
      </c>
      <c r="J4" s="10" t="s">
        <v>1619</v>
      </c>
      <c r="K4" t="s">
        <v>1544</v>
      </c>
    </row>
    <row r="5" spans="1:11">
      <c r="A5" t="s">
        <v>13</v>
      </c>
      <c r="B5" t="s">
        <v>725</v>
      </c>
      <c r="C5" t="s">
        <v>1417</v>
      </c>
      <c r="D5" t="s">
        <v>736</v>
      </c>
      <c r="E5" t="s">
        <v>737</v>
      </c>
      <c r="F5" t="s">
        <v>738</v>
      </c>
      <c r="I5" t="e">
        <f>VLOOKUP(C5,HuiZongChaXunTwo!C:I,7,FALSE)</f>
        <v>#N/A</v>
      </c>
      <c r="J5" t="s">
        <v>1553</v>
      </c>
      <c r="K5" t="s">
        <v>1544</v>
      </c>
    </row>
    <row r="6" spans="1:11">
      <c r="A6" t="s">
        <v>19</v>
      </c>
      <c r="B6" t="s">
        <v>725</v>
      </c>
      <c r="C6" t="s">
        <v>1418</v>
      </c>
      <c r="D6" t="s">
        <v>754</v>
      </c>
      <c r="E6" t="s">
        <v>755</v>
      </c>
      <c r="F6" t="s">
        <v>756</v>
      </c>
      <c r="I6" t="e">
        <f>VLOOKUP(C6,HuiZongChaXunTwo!C:I,7,FALSE)</f>
        <v>#N/A</v>
      </c>
      <c r="J6" t="s">
        <v>1617</v>
      </c>
      <c r="K6" t="s">
        <v>1544</v>
      </c>
    </row>
    <row r="7" spans="1:11">
      <c r="A7" t="s">
        <v>1247</v>
      </c>
      <c r="B7" t="s">
        <v>725</v>
      </c>
      <c r="C7" t="s">
        <v>1419</v>
      </c>
      <c r="D7" t="s">
        <v>731</v>
      </c>
      <c r="E7" t="s">
        <v>732</v>
      </c>
      <c r="F7" t="s">
        <v>733</v>
      </c>
      <c r="I7" t="e">
        <f>VLOOKUP(C7,HuiZongChaXunTwo!C:I,7,FALSE)</f>
        <v>#N/A</v>
      </c>
      <c r="J7" s="10" t="s">
        <v>1619</v>
      </c>
      <c r="K7" t="s">
        <v>1544</v>
      </c>
    </row>
    <row r="8" spans="1:11">
      <c r="A8" t="s">
        <v>1248</v>
      </c>
      <c r="B8" t="s">
        <v>725</v>
      </c>
      <c r="C8" t="s">
        <v>1420</v>
      </c>
      <c r="D8" t="s">
        <v>759</v>
      </c>
      <c r="E8" t="s">
        <v>760</v>
      </c>
      <c r="F8" t="s">
        <v>761</v>
      </c>
      <c r="I8" t="e">
        <f>VLOOKUP(C8,HuiZongChaXunTwo!C:I,7,FALSE)</f>
        <v>#N/A</v>
      </c>
      <c r="J8" t="s">
        <v>1550</v>
      </c>
      <c r="K8" t="s">
        <v>1544</v>
      </c>
    </row>
    <row r="9" spans="1:11">
      <c r="A9" t="s">
        <v>1249</v>
      </c>
      <c r="B9" t="s">
        <v>725</v>
      </c>
      <c r="C9" t="s">
        <v>1421</v>
      </c>
      <c r="D9" t="s">
        <v>726</v>
      </c>
      <c r="E9" t="s">
        <v>727</v>
      </c>
      <c r="F9" t="s">
        <v>728</v>
      </c>
      <c r="I9" t="e">
        <f>VLOOKUP(C9,HuiZongChaXunTwo!C:I,7,FALSE)</f>
        <v>#N/A</v>
      </c>
      <c r="J9" t="s">
        <v>1550</v>
      </c>
      <c r="K9" t="s">
        <v>1544</v>
      </c>
    </row>
    <row r="10" spans="1:11">
      <c r="A10" t="s">
        <v>1250</v>
      </c>
      <c r="B10" t="s">
        <v>725</v>
      </c>
      <c r="C10" t="s">
        <v>1422</v>
      </c>
      <c r="D10" t="s">
        <v>746</v>
      </c>
      <c r="E10" t="s">
        <v>747</v>
      </c>
      <c r="F10" t="s">
        <v>748</v>
      </c>
      <c r="I10" t="e">
        <f>VLOOKUP(C10,HuiZongChaXunTwo!C:I,7,FALSE)</f>
        <v>#N/A</v>
      </c>
      <c r="J10" t="s">
        <v>1550</v>
      </c>
      <c r="K10" t="s">
        <v>1544</v>
      </c>
    </row>
    <row r="11" spans="1:11">
      <c r="A11" t="s">
        <v>1542</v>
      </c>
      <c r="B11" t="s">
        <v>1145</v>
      </c>
      <c r="C11" t="s">
        <v>1547</v>
      </c>
      <c r="D11" t="s">
        <v>1151</v>
      </c>
      <c r="E11" t="s">
        <v>1152</v>
      </c>
      <c r="F11" t="s">
        <v>1153</v>
      </c>
      <c r="G11">
        <v>5</v>
      </c>
      <c r="H11" t="s">
        <v>1154</v>
      </c>
      <c r="I11" t="e">
        <f>VLOOKUP(C11,HuiZongChaXunTwo!C:I,7,FALSE)</f>
        <v>#N/A</v>
      </c>
      <c r="J11" s="10" t="s">
        <v>1620</v>
      </c>
      <c r="K11" t="s">
        <v>1544</v>
      </c>
    </row>
    <row r="12" spans="1:11">
      <c r="A12" t="s">
        <v>1545</v>
      </c>
      <c r="B12" t="s">
        <v>1145</v>
      </c>
      <c r="C12" t="s">
        <v>1494</v>
      </c>
      <c r="D12" t="s">
        <v>1165</v>
      </c>
      <c r="E12" t="s">
        <v>1166</v>
      </c>
      <c r="F12" t="s">
        <v>1167</v>
      </c>
      <c r="G12">
        <v>5</v>
      </c>
      <c r="H12" t="s">
        <v>1168</v>
      </c>
      <c r="I12" t="s">
        <v>1169</v>
      </c>
      <c r="J12" t="s">
        <v>1555</v>
      </c>
      <c r="K12" t="s">
        <v>1544</v>
      </c>
    </row>
    <row r="13" spans="1:11">
      <c r="A13" t="s">
        <v>1546</v>
      </c>
      <c r="B13" t="s">
        <v>1145</v>
      </c>
      <c r="C13" t="s">
        <v>1495</v>
      </c>
      <c r="D13" t="s">
        <v>1170</v>
      </c>
      <c r="E13" t="s">
        <v>1171</v>
      </c>
      <c r="F13" t="s">
        <v>1172</v>
      </c>
      <c r="G13">
        <v>5</v>
      </c>
      <c r="H13" t="s">
        <v>1173</v>
      </c>
      <c r="I13" t="s">
        <v>1144</v>
      </c>
      <c r="J13" t="s">
        <v>1553</v>
      </c>
      <c r="K13" t="s">
        <v>1544</v>
      </c>
    </row>
    <row r="14" spans="1:11">
      <c r="A14" t="s">
        <v>13</v>
      </c>
      <c r="B14" t="s">
        <v>1145</v>
      </c>
      <c r="C14" t="s">
        <v>1496</v>
      </c>
      <c r="D14" t="s">
        <v>1146</v>
      </c>
      <c r="E14" t="s">
        <v>1147</v>
      </c>
      <c r="F14" t="s">
        <v>1148</v>
      </c>
      <c r="G14">
        <v>3</v>
      </c>
      <c r="H14" t="s">
        <v>1149</v>
      </c>
      <c r="I14" t="s">
        <v>1150</v>
      </c>
      <c r="J14" t="s">
        <v>1555</v>
      </c>
      <c r="K14" t="s">
        <v>1544</v>
      </c>
    </row>
    <row r="15" spans="1:11">
      <c r="A15" t="s">
        <v>19</v>
      </c>
      <c r="B15" t="s">
        <v>1145</v>
      </c>
      <c r="C15" t="s">
        <v>1497</v>
      </c>
      <c r="D15" t="s">
        <v>1156</v>
      </c>
      <c r="E15" t="s">
        <v>1157</v>
      </c>
      <c r="F15" t="s">
        <v>1158</v>
      </c>
      <c r="G15">
        <v>4</v>
      </c>
      <c r="H15" t="s">
        <v>1159</v>
      </c>
      <c r="I15" s="10" t="s">
        <v>1616</v>
      </c>
      <c r="J15" s="10" t="s">
        <v>1619</v>
      </c>
      <c r="K15" t="s">
        <v>1544</v>
      </c>
    </row>
    <row r="16" spans="1:11">
      <c r="A16" t="s">
        <v>1247</v>
      </c>
      <c r="B16" t="s">
        <v>1145</v>
      </c>
      <c r="C16" t="s">
        <v>1498</v>
      </c>
      <c r="D16" t="s">
        <v>1161</v>
      </c>
      <c r="E16" t="s">
        <v>1162</v>
      </c>
      <c r="F16" t="s">
        <v>1163</v>
      </c>
      <c r="G16">
        <v>4</v>
      </c>
      <c r="H16" t="s">
        <v>1164</v>
      </c>
      <c r="I16" t="s">
        <v>1144</v>
      </c>
      <c r="J16" s="10" t="s">
        <v>1618</v>
      </c>
      <c r="K16" t="s">
        <v>1544</v>
      </c>
    </row>
    <row r="17" spans="1:11">
      <c r="A17" t="s">
        <v>763</v>
      </c>
      <c r="B17" t="s">
        <v>770</v>
      </c>
      <c r="C17" t="s">
        <v>1548</v>
      </c>
      <c r="D17" t="s">
        <v>855</v>
      </c>
      <c r="E17" t="s">
        <v>856</v>
      </c>
      <c r="F17" t="s">
        <v>857</v>
      </c>
      <c r="G17">
        <v>4</v>
      </c>
      <c r="H17" t="s">
        <v>858</v>
      </c>
      <c r="I17" t="s">
        <v>859</v>
      </c>
      <c r="J17" t="s">
        <v>1549</v>
      </c>
      <c r="K17" t="s">
        <v>1544</v>
      </c>
    </row>
    <row r="18" spans="1:11">
      <c r="A18" t="s">
        <v>769</v>
      </c>
      <c r="B18" t="s">
        <v>770</v>
      </c>
      <c r="C18" t="s">
        <v>1423</v>
      </c>
      <c r="D18" t="s">
        <v>877</v>
      </c>
      <c r="E18" t="s">
        <v>878</v>
      </c>
      <c r="F18" t="s">
        <v>879</v>
      </c>
      <c r="G18">
        <v>4</v>
      </c>
      <c r="H18" t="s">
        <v>880</v>
      </c>
      <c r="I18" t="s">
        <v>775</v>
      </c>
      <c r="J18" t="s">
        <v>1550</v>
      </c>
      <c r="K18" t="s">
        <v>1544</v>
      </c>
    </row>
    <row r="19" spans="1:11">
      <c r="A19" t="s">
        <v>776</v>
      </c>
      <c r="B19" t="s">
        <v>770</v>
      </c>
      <c r="C19" t="s">
        <v>1424</v>
      </c>
      <c r="D19" t="s">
        <v>899</v>
      </c>
      <c r="E19" t="s">
        <v>900</v>
      </c>
      <c r="F19" t="s">
        <v>901</v>
      </c>
      <c r="G19">
        <v>2</v>
      </c>
      <c r="H19" t="s">
        <v>902</v>
      </c>
      <c r="I19" t="s">
        <v>798</v>
      </c>
      <c r="J19" t="s">
        <v>1550</v>
      </c>
      <c r="K19" t="s">
        <v>1544</v>
      </c>
    </row>
    <row r="20" spans="1:11">
      <c r="A20" t="s">
        <v>781</v>
      </c>
      <c r="B20" t="s">
        <v>770</v>
      </c>
      <c r="C20" t="s">
        <v>1425</v>
      </c>
      <c r="D20" t="s">
        <v>871</v>
      </c>
      <c r="E20" t="s">
        <v>872</v>
      </c>
      <c r="F20" t="s">
        <v>873</v>
      </c>
      <c r="G20">
        <v>5</v>
      </c>
      <c r="H20" t="s">
        <v>874</v>
      </c>
      <c r="I20" t="s">
        <v>875</v>
      </c>
      <c r="J20" t="s">
        <v>1551</v>
      </c>
      <c r="K20" t="s">
        <v>1544</v>
      </c>
    </row>
    <row r="21" spans="1:11">
      <c r="A21" t="s">
        <v>787</v>
      </c>
      <c r="B21" t="s">
        <v>770</v>
      </c>
      <c r="C21" t="s">
        <v>1426</v>
      </c>
      <c r="D21" t="s">
        <v>916</v>
      </c>
      <c r="E21" t="s">
        <v>917</v>
      </c>
      <c r="F21" t="s">
        <v>918</v>
      </c>
      <c r="G21">
        <v>5</v>
      </c>
      <c r="H21" t="s">
        <v>919</v>
      </c>
      <c r="I21" t="s">
        <v>838</v>
      </c>
      <c r="J21" t="s">
        <v>1552</v>
      </c>
      <c r="K21" t="s">
        <v>1544</v>
      </c>
    </row>
    <row r="22" spans="1:11">
      <c r="A22" t="s">
        <v>793</v>
      </c>
      <c r="B22" t="s">
        <v>770</v>
      </c>
      <c r="C22" t="s">
        <v>1427</v>
      </c>
      <c r="D22" t="s">
        <v>823</v>
      </c>
      <c r="E22" t="s">
        <v>824</v>
      </c>
      <c r="F22" t="s">
        <v>825</v>
      </c>
      <c r="G22">
        <v>5</v>
      </c>
      <c r="H22" t="s">
        <v>826</v>
      </c>
      <c r="I22" t="s">
        <v>827</v>
      </c>
      <c r="J22" t="s">
        <v>1553</v>
      </c>
      <c r="K22" t="s">
        <v>1544</v>
      </c>
    </row>
    <row r="23" spans="1:11">
      <c r="A23" t="s">
        <v>799</v>
      </c>
      <c r="B23" t="s">
        <v>770</v>
      </c>
      <c r="C23" t="s">
        <v>1428</v>
      </c>
      <c r="D23" t="s">
        <v>840</v>
      </c>
      <c r="E23" t="s">
        <v>841</v>
      </c>
      <c r="F23" t="s">
        <v>842</v>
      </c>
      <c r="G23">
        <v>5</v>
      </c>
      <c r="H23" t="s">
        <v>843</v>
      </c>
      <c r="I23" t="s">
        <v>827</v>
      </c>
      <c r="J23" t="s">
        <v>1553</v>
      </c>
      <c r="K23" t="s">
        <v>1544</v>
      </c>
    </row>
    <row r="24" spans="1:11">
      <c r="A24" t="s">
        <v>805</v>
      </c>
      <c r="B24" t="s">
        <v>770</v>
      </c>
      <c r="C24" t="s">
        <v>1429</v>
      </c>
      <c r="D24" t="s">
        <v>800</v>
      </c>
      <c r="E24" t="s">
        <v>801</v>
      </c>
      <c r="F24" t="s">
        <v>802</v>
      </c>
      <c r="G24">
        <v>5</v>
      </c>
      <c r="H24" t="s">
        <v>803</v>
      </c>
      <c r="I24" t="s">
        <v>804</v>
      </c>
      <c r="J24" t="s">
        <v>1552</v>
      </c>
      <c r="K24" t="s">
        <v>1544</v>
      </c>
    </row>
    <row r="25" spans="1:11">
      <c r="A25" t="s">
        <v>811</v>
      </c>
      <c r="B25" t="s">
        <v>770</v>
      </c>
      <c r="C25" t="s">
        <v>1430</v>
      </c>
      <c r="D25" t="s">
        <v>788</v>
      </c>
      <c r="E25" t="s">
        <v>789</v>
      </c>
      <c r="F25" t="s">
        <v>790</v>
      </c>
      <c r="G25">
        <v>5</v>
      </c>
      <c r="H25" t="s">
        <v>791</v>
      </c>
      <c r="I25" t="s">
        <v>792</v>
      </c>
      <c r="J25" t="s">
        <v>1553</v>
      </c>
      <c r="K25" t="s">
        <v>1544</v>
      </c>
    </row>
    <row r="26" spans="1:11">
      <c r="A26" t="s">
        <v>816</v>
      </c>
      <c r="B26" t="s">
        <v>770</v>
      </c>
      <c r="C26" t="s">
        <v>1431</v>
      </c>
      <c r="D26" t="s">
        <v>782</v>
      </c>
      <c r="E26" t="s">
        <v>783</v>
      </c>
      <c r="F26" t="s">
        <v>784</v>
      </c>
      <c r="G26">
        <v>5</v>
      </c>
      <c r="H26" t="s">
        <v>785</v>
      </c>
      <c r="I26" t="s">
        <v>786</v>
      </c>
      <c r="J26" t="s">
        <v>1551</v>
      </c>
      <c r="K26" t="s">
        <v>1544</v>
      </c>
    </row>
    <row r="27" spans="1:11">
      <c r="A27" t="s">
        <v>822</v>
      </c>
      <c r="B27" t="s">
        <v>770</v>
      </c>
      <c r="C27" t="s">
        <v>1432</v>
      </c>
      <c r="D27" t="s">
        <v>845</v>
      </c>
      <c r="E27" t="s">
        <v>846</v>
      </c>
      <c r="F27" t="s">
        <v>847</v>
      </c>
      <c r="G27">
        <v>5</v>
      </c>
      <c r="H27" t="s">
        <v>848</v>
      </c>
      <c r="I27" t="s">
        <v>838</v>
      </c>
      <c r="J27" t="s">
        <v>1552</v>
      </c>
      <c r="K27" t="s">
        <v>1544</v>
      </c>
    </row>
    <row r="28" spans="1:11">
      <c r="A28" t="s">
        <v>828</v>
      </c>
      <c r="B28" t="s">
        <v>770</v>
      </c>
      <c r="C28" t="s">
        <v>1433</v>
      </c>
      <c r="D28" t="s">
        <v>866</v>
      </c>
      <c r="E28" t="s">
        <v>867</v>
      </c>
      <c r="F28" t="s">
        <v>868</v>
      </c>
      <c r="G28">
        <v>5</v>
      </c>
      <c r="H28" t="s">
        <v>869</v>
      </c>
      <c r="I28" t="s">
        <v>838</v>
      </c>
      <c r="J28" t="s">
        <v>1552</v>
      </c>
      <c r="K28" t="s">
        <v>1544</v>
      </c>
    </row>
    <row r="29" spans="1:11">
      <c r="A29" t="s">
        <v>833</v>
      </c>
      <c r="B29" t="s">
        <v>770</v>
      </c>
      <c r="C29" t="s">
        <v>1434</v>
      </c>
      <c r="D29" t="s">
        <v>794</v>
      </c>
      <c r="E29" t="s">
        <v>795</v>
      </c>
      <c r="F29" t="s">
        <v>796</v>
      </c>
      <c r="G29">
        <v>5</v>
      </c>
      <c r="H29" t="s">
        <v>797</v>
      </c>
      <c r="I29" t="s">
        <v>798</v>
      </c>
      <c r="J29" t="s">
        <v>1550</v>
      </c>
      <c r="K29" t="s">
        <v>1544</v>
      </c>
    </row>
    <row r="30" spans="1:11">
      <c r="A30" t="s">
        <v>839</v>
      </c>
      <c r="B30" t="s">
        <v>770</v>
      </c>
      <c r="C30" t="s">
        <v>1435</v>
      </c>
      <c r="D30" t="s">
        <v>921</v>
      </c>
      <c r="E30" t="s">
        <v>922</v>
      </c>
      <c r="F30" t="s">
        <v>923</v>
      </c>
      <c r="G30">
        <v>5</v>
      </c>
      <c r="H30" t="s">
        <v>924</v>
      </c>
      <c r="I30" t="s">
        <v>925</v>
      </c>
      <c r="J30" t="s">
        <v>1550</v>
      </c>
      <c r="K30" t="s">
        <v>1544</v>
      </c>
    </row>
    <row r="31" spans="1:11">
      <c r="A31" t="s">
        <v>844</v>
      </c>
      <c r="B31" t="s">
        <v>770</v>
      </c>
      <c r="C31" t="s">
        <v>1436</v>
      </c>
      <c r="D31" t="s">
        <v>812</v>
      </c>
      <c r="E31" t="s">
        <v>813</v>
      </c>
      <c r="F31" t="s">
        <v>814</v>
      </c>
      <c r="G31">
        <v>4</v>
      </c>
      <c r="H31" t="s">
        <v>815</v>
      </c>
      <c r="I31" t="s">
        <v>775</v>
      </c>
      <c r="J31" t="s">
        <v>1550</v>
      </c>
      <c r="K31" t="s">
        <v>1544</v>
      </c>
    </row>
    <row r="32" spans="1:11">
      <c r="A32" t="s">
        <v>849</v>
      </c>
      <c r="B32" t="s">
        <v>770</v>
      </c>
      <c r="C32" t="s">
        <v>1437</v>
      </c>
      <c r="D32" t="s">
        <v>806</v>
      </c>
      <c r="E32" t="s">
        <v>807</v>
      </c>
      <c r="F32" t="s">
        <v>808</v>
      </c>
      <c r="G32">
        <v>3</v>
      </c>
      <c r="H32" t="s">
        <v>809</v>
      </c>
      <c r="I32" t="s">
        <v>810</v>
      </c>
      <c r="J32" t="s">
        <v>1550</v>
      </c>
      <c r="K32" t="s">
        <v>1544</v>
      </c>
    </row>
    <row r="33" spans="1:11">
      <c r="A33" t="s">
        <v>854</v>
      </c>
      <c r="B33" t="s">
        <v>770</v>
      </c>
      <c r="C33" t="s">
        <v>1438</v>
      </c>
      <c r="D33" t="s">
        <v>910</v>
      </c>
      <c r="E33" t="s">
        <v>911</v>
      </c>
      <c r="F33" t="s">
        <v>912</v>
      </c>
      <c r="G33">
        <v>4</v>
      </c>
      <c r="H33" t="s">
        <v>913</v>
      </c>
      <c r="I33" t="s">
        <v>914</v>
      </c>
      <c r="J33" t="s">
        <v>1554</v>
      </c>
      <c r="K33" t="s">
        <v>1544</v>
      </c>
    </row>
    <row r="34" spans="1:11">
      <c r="A34" t="s">
        <v>860</v>
      </c>
      <c r="B34" t="s">
        <v>770</v>
      </c>
      <c r="C34" t="s">
        <v>1439</v>
      </c>
      <c r="D34" t="s">
        <v>829</v>
      </c>
      <c r="E34" t="s">
        <v>830</v>
      </c>
      <c r="F34" t="s">
        <v>831</v>
      </c>
      <c r="G34">
        <v>5</v>
      </c>
      <c r="H34" t="s">
        <v>832</v>
      </c>
      <c r="I34" t="s">
        <v>804</v>
      </c>
      <c r="J34" t="s">
        <v>1552</v>
      </c>
      <c r="K34" t="s">
        <v>1544</v>
      </c>
    </row>
    <row r="35" spans="1:11">
      <c r="A35" t="s">
        <v>865</v>
      </c>
      <c r="B35" t="s">
        <v>770</v>
      </c>
      <c r="C35" t="s">
        <v>1440</v>
      </c>
      <c r="D35" t="s">
        <v>817</v>
      </c>
      <c r="E35" t="s">
        <v>818</v>
      </c>
      <c r="F35" t="s">
        <v>819</v>
      </c>
      <c r="G35">
        <v>5</v>
      </c>
      <c r="H35" t="s">
        <v>820</v>
      </c>
      <c r="I35" t="s">
        <v>821</v>
      </c>
      <c r="J35" t="s">
        <v>1555</v>
      </c>
      <c r="K35" t="s">
        <v>1544</v>
      </c>
    </row>
    <row r="36" spans="1:11">
      <c r="A36" t="s">
        <v>870</v>
      </c>
      <c r="B36" t="s">
        <v>770</v>
      </c>
      <c r="C36" t="s">
        <v>1441</v>
      </c>
      <c r="D36" t="s">
        <v>777</v>
      </c>
      <c r="E36" t="s">
        <v>778</v>
      </c>
      <c r="F36" t="s">
        <v>779</v>
      </c>
      <c r="G36">
        <v>5</v>
      </c>
      <c r="H36" t="s">
        <v>780</v>
      </c>
      <c r="I36" t="s">
        <v>775</v>
      </c>
      <c r="J36" t="s">
        <v>1550</v>
      </c>
      <c r="K36" t="s">
        <v>1544</v>
      </c>
    </row>
    <row r="37" spans="1:11">
      <c r="A37" t="s">
        <v>876</v>
      </c>
      <c r="B37" t="s">
        <v>770</v>
      </c>
      <c r="C37" t="s">
        <v>1442</v>
      </c>
      <c r="D37" t="s">
        <v>861</v>
      </c>
      <c r="E37" t="s">
        <v>862</v>
      </c>
      <c r="F37" t="s">
        <v>863</v>
      </c>
      <c r="G37">
        <v>5</v>
      </c>
      <c r="H37" t="s">
        <v>864</v>
      </c>
      <c r="I37" t="s">
        <v>804</v>
      </c>
      <c r="J37" t="s">
        <v>1552</v>
      </c>
      <c r="K37" t="s">
        <v>1544</v>
      </c>
    </row>
    <row r="38" spans="1:11">
      <c r="A38" t="s">
        <v>881</v>
      </c>
      <c r="B38" t="s">
        <v>770</v>
      </c>
      <c r="C38" t="s">
        <v>1443</v>
      </c>
      <c r="D38" t="s">
        <v>834</v>
      </c>
      <c r="E38" t="s">
        <v>835</v>
      </c>
      <c r="F38" t="s">
        <v>836</v>
      </c>
      <c r="G38">
        <v>5</v>
      </c>
      <c r="H38" t="s">
        <v>837</v>
      </c>
      <c r="I38" t="s">
        <v>838</v>
      </c>
      <c r="J38" t="s">
        <v>1552</v>
      </c>
      <c r="K38" t="s">
        <v>1544</v>
      </c>
    </row>
    <row r="39" spans="1:11">
      <c r="A39" t="s">
        <v>887</v>
      </c>
      <c r="B39" t="s">
        <v>770</v>
      </c>
      <c r="C39" t="s">
        <v>1444</v>
      </c>
      <c r="D39" t="s">
        <v>893</v>
      </c>
      <c r="E39" t="s">
        <v>894</v>
      </c>
      <c r="F39" t="s">
        <v>895</v>
      </c>
      <c r="G39">
        <v>4</v>
      </c>
      <c r="H39" t="s">
        <v>896</v>
      </c>
      <c r="I39" t="s">
        <v>897</v>
      </c>
      <c r="J39" t="s">
        <v>1550</v>
      </c>
      <c r="K39" t="s">
        <v>1544</v>
      </c>
    </row>
    <row r="40" spans="1:11">
      <c r="A40" t="s">
        <v>892</v>
      </c>
      <c r="B40" t="s">
        <v>770</v>
      </c>
      <c r="C40" t="s">
        <v>1445</v>
      </c>
      <c r="D40" t="s">
        <v>926</v>
      </c>
      <c r="E40" t="s">
        <v>927</v>
      </c>
      <c r="F40" t="s">
        <v>928</v>
      </c>
      <c r="G40">
        <v>5</v>
      </c>
      <c r="H40" t="s">
        <v>929</v>
      </c>
      <c r="I40" t="s">
        <v>897</v>
      </c>
      <c r="J40" t="s">
        <v>1550</v>
      </c>
      <c r="K40" t="s">
        <v>1544</v>
      </c>
    </row>
    <row r="41" spans="1:11">
      <c r="A41" t="s">
        <v>898</v>
      </c>
      <c r="B41" t="s">
        <v>770</v>
      </c>
      <c r="C41" t="s">
        <v>1446</v>
      </c>
      <c r="D41" t="s">
        <v>888</v>
      </c>
      <c r="E41" t="s">
        <v>889</v>
      </c>
      <c r="F41" t="s">
        <v>890</v>
      </c>
      <c r="G41">
        <v>4</v>
      </c>
      <c r="H41" t="s">
        <v>891</v>
      </c>
      <c r="I41" t="s">
        <v>775</v>
      </c>
      <c r="J41" t="s">
        <v>1550</v>
      </c>
      <c r="K41" t="s">
        <v>1544</v>
      </c>
    </row>
    <row r="42" spans="1:11">
      <c r="A42" t="s">
        <v>903</v>
      </c>
      <c r="B42" t="s">
        <v>770</v>
      </c>
      <c r="C42" t="s">
        <v>1447</v>
      </c>
      <c r="D42" t="s">
        <v>771</v>
      </c>
      <c r="E42" t="s">
        <v>772</v>
      </c>
      <c r="F42" t="s">
        <v>773</v>
      </c>
      <c r="G42">
        <v>4</v>
      </c>
      <c r="H42" t="s">
        <v>774</v>
      </c>
      <c r="I42" t="s">
        <v>775</v>
      </c>
      <c r="J42" t="s">
        <v>1550</v>
      </c>
      <c r="K42" t="s">
        <v>1544</v>
      </c>
    </row>
    <row r="43" spans="1:11">
      <c r="A43" t="s">
        <v>909</v>
      </c>
      <c r="B43" t="s">
        <v>770</v>
      </c>
      <c r="C43" t="s">
        <v>1448</v>
      </c>
      <c r="D43" t="s">
        <v>882</v>
      </c>
      <c r="E43" t="s">
        <v>883</v>
      </c>
      <c r="F43" t="s">
        <v>884</v>
      </c>
      <c r="G43">
        <v>5</v>
      </c>
      <c r="H43" t="s">
        <v>885</v>
      </c>
      <c r="I43" t="s">
        <v>886</v>
      </c>
      <c r="J43" t="s">
        <v>1556</v>
      </c>
      <c r="K43" t="s">
        <v>1544</v>
      </c>
    </row>
    <row r="44" spans="1:11">
      <c r="A44" t="s">
        <v>915</v>
      </c>
      <c r="B44" t="s">
        <v>770</v>
      </c>
      <c r="C44" t="s">
        <v>1449</v>
      </c>
      <c r="D44" t="s">
        <v>850</v>
      </c>
      <c r="E44" t="s">
        <v>851</v>
      </c>
      <c r="F44" t="s">
        <v>852</v>
      </c>
      <c r="G44">
        <v>5</v>
      </c>
      <c r="H44" t="s">
        <v>853</v>
      </c>
      <c r="I44" t="s">
        <v>838</v>
      </c>
      <c r="J44" t="s">
        <v>1552</v>
      </c>
      <c r="K44" t="s">
        <v>1544</v>
      </c>
    </row>
    <row r="45" spans="1:11">
      <c r="A45" t="s">
        <v>920</v>
      </c>
      <c r="B45" t="s">
        <v>770</v>
      </c>
      <c r="C45" t="s">
        <v>1450</v>
      </c>
      <c r="D45" t="s">
        <v>904</v>
      </c>
      <c r="E45" t="s">
        <v>905</v>
      </c>
      <c r="F45" t="s">
        <v>906</v>
      </c>
      <c r="G45">
        <v>5</v>
      </c>
      <c r="H45" t="s">
        <v>907</v>
      </c>
      <c r="I45" t="s">
        <v>908</v>
      </c>
      <c r="J45" t="s">
        <v>1557</v>
      </c>
      <c r="K45" t="s">
        <v>1544</v>
      </c>
    </row>
    <row r="46" spans="1:11">
      <c r="A46" t="s">
        <v>1542</v>
      </c>
      <c r="B46" t="s">
        <v>930</v>
      </c>
      <c r="C46" t="s">
        <v>1558</v>
      </c>
      <c r="D46" t="s">
        <v>931</v>
      </c>
      <c r="E46" t="s">
        <v>932</v>
      </c>
      <c r="F46" t="s">
        <v>933</v>
      </c>
      <c r="G46">
        <v>5</v>
      </c>
      <c r="H46" t="s">
        <v>934</v>
      </c>
      <c r="I46" t="s">
        <v>935</v>
      </c>
      <c r="J46" t="s">
        <v>1553</v>
      </c>
      <c r="K46" t="s">
        <v>1544</v>
      </c>
    </row>
    <row r="47" spans="1:11">
      <c r="A47" t="s">
        <v>1545</v>
      </c>
      <c r="B47" t="s">
        <v>930</v>
      </c>
      <c r="C47" t="s">
        <v>1451</v>
      </c>
      <c r="D47" t="s">
        <v>997</v>
      </c>
      <c r="E47" t="s">
        <v>998</v>
      </c>
      <c r="F47" t="s">
        <v>999</v>
      </c>
      <c r="G47">
        <v>5</v>
      </c>
      <c r="H47" t="s">
        <v>1000</v>
      </c>
      <c r="I47" t="s">
        <v>1001</v>
      </c>
      <c r="J47" t="s">
        <v>1553</v>
      </c>
      <c r="K47" t="s">
        <v>1544</v>
      </c>
    </row>
    <row r="48" spans="1:11">
      <c r="A48" t="s">
        <v>1546</v>
      </c>
      <c r="B48" t="s">
        <v>930</v>
      </c>
      <c r="C48" t="s">
        <v>1452</v>
      </c>
      <c r="D48" t="s">
        <v>993</v>
      </c>
      <c r="E48" t="s">
        <v>994</v>
      </c>
      <c r="F48" t="s">
        <v>995</v>
      </c>
      <c r="G48">
        <v>4</v>
      </c>
      <c r="H48" t="s">
        <v>996</v>
      </c>
      <c r="I48" t="s">
        <v>977</v>
      </c>
      <c r="J48" t="s">
        <v>1553</v>
      </c>
      <c r="K48" t="s">
        <v>1544</v>
      </c>
    </row>
    <row r="49" spans="1:11">
      <c r="A49" t="s">
        <v>13</v>
      </c>
      <c r="B49" t="s">
        <v>930</v>
      </c>
      <c r="C49" t="s">
        <v>1453</v>
      </c>
      <c r="D49" t="s">
        <v>983</v>
      </c>
      <c r="E49" t="s">
        <v>984</v>
      </c>
      <c r="F49" t="s">
        <v>985</v>
      </c>
      <c r="G49">
        <v>3</v>
      </c>
      <c r="H49" t="s">
        <v>986</v>
      </c>
      <c r="I49" t="s">
        <v>987</v>
      </c>
      <c r="J49" s="10" t="s">
        <v>1645</v>
      </c>
      <c r="K49" t="s">
        <v>1544</v>
      </c>
    </row>
    <row r="50" spans="1:11">
      <c r="A50" t="s">
        <v>19</v>
      </c>
      <c r="B50" t="s">
        <v>930</v>
      </c>
      <c r="C50" t="s">
        <v>1454</v>
      </c>
      <c r="D50" t="s">
        <v>941</v>
      </c>
      <c r="E50" t="s">
        <v>942</v>
      </c>
      <c r="F50" t="s">
        <v>943</v>
      </c>
      <c r="G50">
        <v>4</v>
      </c>
      <c r="H50" t="s">
        <v>944</v>
      </c>
      <c r="I50" t="s">
        <v>945</v>
      </c>
      <c r="J50" s="10" t="s">
        <v>1637</v>
      </c>
      <c r="K50" t="s">
        <v>1544</v>
      </c>
    </row>
    <row r="51" spans="1:11">
      <c r="A51" t="s">
        <v>1247</v>
      </c>
      <c r="B51" t="s">
        <v>930</v>
      </c>
      <c r="C51" t="s">
        <v>1455</v>
      </c>
      <c r="D51" t="s">
        <v>969</v>
      </c>
      <c r="E51" t="s">
        <v>970</v>
      </c>
      <c r="F51" t="s">
        <v>971</v>
      </c>
      <c r="G51">
        <v>2</v>
      </c>
      <c r="H51" t="s">
        <v>972</v>
      </c>
      <c r="I51" t="s">
        <v>973</v>
      </c>
      <c r="J51" s="10" t="s">
        <v>1623</v>
      </c>
      <c r="K51" t="s">
        <v>1544</v>
      </c>
    </row>
    <row r="52" spans="1:11">
      <c r="A52" t="s">
        <v>1248</v>
      </c>
      <c r="B52" t="s">
        <v>930</v>
      </c>
      <c r="C52" t="s">
        <v>1456</v>
      </c>
      <c r="D52" t="s">
        <v>1057</v>
      </c>
      <c r="E52" t="s">
        <v>1058</v>
      </c>
      <c r="F52" t="s">
        <v>1059</v>
      </c>
      <c r="G52">
        <v>5</v>
      </c>
      <c r="H52" t="s">
        <v>1060</v>
      </c>
      <c r="I52" t="s">
        <v>935</v>
      </c>
      <c r="J52" t="s">
        <v>1553</v>
      </c>
      <c r="K52" t="s">
        <v>1544</v>
      </c>
    </row>
    <row r="53" spans="1:11">
      <c r="A53" t="s">
        <v>1249</v>
      </c>
      <c r="B53" t="s">
        <v>930</v>
      </c>
      <c r="C53" t="s">
        <v>1457</v>
      </c>
      <c r="D53" t="s">
        <v>1012</v>
      </c>
      <c r="E53" t="s">
        <v>1013</v>
      </c>
      <c r="F53" t="s">
        <v>1014</v>
      </c>
      <c r="G53">
        <v>5</v>
      </c>
      <c r="H53" t="s">
        <v>1015</v>
      </c>
      <c r="I53" t="s">
        <v>1016</v>
      </c>
      <c r="J53" t="s">
        <v>1555</v>
      </c>
      <c r="K53" t="s">
        <v>1544</v>
      </c>
    </row>
    <row r="54" spans="1:11">
      <c r="A54" t="s">
        <v>1250</v>
      </c>
      <c r="B54" t="s">
        <v>930</v>
      </c>
      <c r="C54" t="s">
        <v>1458</v>
      </c>
      <c r="D54" t="s">
        <v>978</v>
      </c>
      <c r="E54" t="s">
        <v>979</v>
      </c>
      <c r="F54" t="s">
        <v>980</v>
      </c>
      <c r="G54">
        <v>4</v>
      </c>
      <c r="H54" t="s">
        <v>981</v>
      </c>
      <c r="I54" t="s">
        <v>982</v>
      </c>
      <c r="J54" t="s">
        <v>1553</v>
      </c>
      <c r="K54" t="s">
        <v>1544</v>
      </c>
    </row>
    <row r="55" spans="1:11">
      <c r="A55" t="s">
        <v>1251</v>
      </c>
      <c r="B55" t="s">
        <v>930</v>
      </c>
      <c r="C55" t="s">
        <v>1459</v>
      </c>
      <c r="D55" t="s">
        <v>1044</v>
      </c>
      <c r="E55" t="s">
        <v>1045</v>
      </c>
      <c r="F55" t="s">
        <v>1046</v>
      </c>
      <c r="G55">
        <v>2</v>
      </c>
      <c r="H55" t="s">
        <v>1047</v>
      </c>
      <c r="I55" t="s">
        <v>1026</v>
      </c>
      <c r="J55" t="s">
        <v>1553</v>
      </c>
      <c r="K55" t="s">
        <v>1544</v>
      </c>
    </row>
    <row r="56" spans="1:11">
      <c r="A56" t="s">
        <v>1252</v>
      </c>
      <c r="B56" t="s">
        <v>930</v>
      </c>
      <c r="C56" t="s">
        <v>1460</v>
      </c>
      <c r="D56" t="s">
        <v>1036</v>
      </c>
      <c r="E56" t="s">
        <v>1037</v>
      </c>
      <c r="F56" t="s">
        <v>1038</v>
      </c>
      <c r="G56">
        <v>3</v>
      </c>
      <c r="H56" t="s">
        <v>1039</v>
      </c>
      <c r="I56" t="s">
        <v>1026</v>
      </c>
      <c r="J56" t="s">
        <v>1553</v>
      </c>
      <c r="K56" t="s">
        <v>1544</v>
      </c>
    </row>
    <row r="57" spans="1:11">
      <c r="A57" t="s">
        <v>57</v>
      </c>
      <c r="B57" t="s">
        <v>930</v>
      </c>
      <c r="C57" t="s">
        <v>1461</v>
      </c>
      <c r="D57" t="s">
        <v>955</v>
      </c>
      <c r="E57" t="s">
        <v>956</v>
      </c>
      <c r="F57" t="s">
        <v>957</v>
      </c>
      <c r="G57">
        <v>3</v>
      </c>
      <c r="H57" t="s">
        <v>958</v>
      </c>
      <c r="I57" t="s">
        <v>959</v>
      </c>
      <c r="J57" t="s">
        <v>1553</v>
      </c>
      <c r="K57" t="s">
        <v>1544</v>
      </c>
    </row>
    <row r="58" spans="1:11">
      <c r="A58" t="s">
        <v>1253</v>
      </c>
      <c r="B58" t="s">
        <v>930</v>
      </c>
      <c r="C58" t="s">
        <v>1462</v>
      </c>
      <c r="D58" t="s">
        <v>1017</v>
      </c>
      <c r="E58" t="s">
        <v>1018</v>
      </c>
      <c r="F58" t="s">
        <v>1019</v>
      </c>
      <c r="G58">
        <v>4</v>
      </c>
      <c r="H58" t="s">
        <v>1020</v>
      </c>
      <c r="I58" t="s">
        <v>1021</v>
      </c>
      <c r="J58" t="s">
        <v>1555</v>
      </c>
      <c r="K58" t="s">
        <v>1544</v>
      </c>
    </row>
    <row r="59" spans="1:11">
      <c r="A59" t="s">
        <v>1254</v>
      </c>
      <c r="B59" t="s">
        <v>930</v>
      </c>
      <c r="C59" t="s">
        <v>1463</v>
      </c>
      <c r="D59" t="s">
        <v>1022</v>
      </c>
      <c r="E59" t="s">
        <v>1023</v>
      </c>
      <c r="F59" t="s">
        <v>1024</v>
      </c>
      <c r="G59">
        <v>2</v>
      </c>
      <c r="H59" t="s">
        <v>1025</v>
      </c>
      <c r="I59" t="s">
        <v>1026</v>
      </c>
      <c r="J59" t="s">
        <v>1553</v>
      </c>
      <c r="K59" t="s">
        <v>1544</v>
      </c>
    </row>
    <row r="60" spans="1:11">
      <c r="A60" t="s">
        <v>1255</v>
      </c>
      <c r="B60" t="s">
        <v>930</v>
      </c>
      <c r="C60" t="s">
        <v>1464</v>
      </c>
      <c r="D60" t="s">
        <v>1066</v>
      </c>
      <c r="E60" t="s">
        <v>1067</v>
      </c>
      <c r="F60" t="s">
        <v>1068</v>
      </c>
      <c r="G60">
        <v>5</v>
      </c>
      <c r="H60" t="s">
        <v>1069</v>
      </c>
      <c r="I60" t="s">
        <v>1070</v>
      </c>
      <c r="J60" t="s">
        <v>1553</v>
      </c>
      <c r="K60" t="s">
        <v>1544</v>
      </c>
    </row>
    <row r="61" spans="1:11">
      <c r="A61" t="s">
        <v>1256</v>
      </c>
      <c r="B61" t="s">
        <v>930</v>
      </c>
      <c r="C61" t="s">
        <v>1465</v>
      </c>
      <c r="D61" t="s">
        <v>936</v>
      </c>
      <c r="E61" t="s">
        <v>937</v>
      </c>
      <c r="F61" t="s">
        <v>938</v>
      </c>
      <c r="G61">
        <v>5</v>
      </c>
      <c r="H61" t="s">
        <v>939</v>
      </c>
      <c r="I61" t="s">
        <v>940</v>
      </c>
      <c r="J61" t="s">
        <v>1553</v>
      </c>
      <c r="K61" t="s">
        <v>1544</v>
      </c>
    </row>
    <row r="62" spans="1:11">
      <c r="A62" t="s">
        <v>1257</v>
      </c>
      <c r="B62" t="s">
        <v>930</v>
      </c>
      <c r="C62" t="s">
        <v>1466</v>
      </c>
      <c r="D62" t="s">
        <v>960</v>
      </c>
      <c r="E62" t="s">
        <v>961</v>
      </c>
      <c r="F62" t="s">
        <v>962</v>
      </c>
      <c r="G62">
        <v>3</v>
      </c>
      <c r="H62" t="s">
        <v>963</v>
      </c>
      <c r="I62" t="s">
        <v>959</v>
      </c>
      <c r="J62" t="s">
        <v>1553</v>
      </c>
      <c r="K62" t="s">
        <v>1544</v>
      </c>
    </row>
    <row r="63" spans="1:11">
      <c r="A63" t="s">
        <v>1258</v>
      </c>
      <c r="B63" t="s">
        <v>930</v>
      </c>
      <c r="C63" t="s">
        <v>1467</v>
      </c>
      <c r="D63" t="s">
        <v>1052</v>
      </c>
      <c r="E63" t="s">
        <v>1053</v>
      </c>
      <c r="F63" t="s">
        <v>1054</v>
      </c>
      <c r="G63">
        <v>4</v>
      </c>
      <c r="H63" t="s">
        <v>1055</v>
      </c>
      <c r="I63" t="s">
        <v>1056</v>
      </c>
      <c r="J63" s="10" t="s">
        <v>1646</v>
      </c>
      <c r="K63" t="s">
        <v>1544</v>
      </c>
    </row>
    <row r="64" spans="1:11">
      <c r="A64" t="s">
        <v>1259</v>
      </c>
      <c r="B64" t="s">
        <v>930</v>
      </c>
      <c r="C64" t="s">
        <v>1468</v>
      </c>
      <c r="D64" t="s">
        <v>974</v>
      </c>
      <c r="E64" t="s">
        <v>975</v>
      </c>
      <c r="F64" t="s">
        <v>976</v>
      </c>
      <c r="G64">
        <v>5</v>
      </c>
      <c r="H64" t="s">
        <v>1559</v>
      </c>
      <c r="I64" t="s">
        <v>977</v>
      </c>
      <c r="J64" t="s">
        <v>1553</v>
      </c>
      <c r="K64" t="s">
        <v>1544</v>
      </c>
    </row>
    <row r="65" spans="1:11">
      <c r="A65" t="s">
        <v>93</v>
      </c>
      <c r="B65" t="s">
        <v>930</v>
      </c>
      <c r="C65" t="s">
        <v>1469</v>
      </c>
      <c r="D65" t="s">
        <v>1027</v>
      </c>
      <c r="E65" t="s">
        <v>1028</v>
      </c>
      <c r="F65" t="s">
        <v>1029</v>
      </c>
      <c r="G65">
        <v>2</v>
      </c>
      <c r="H65" t="s">
        <v>1030</v>
      </c>
      <c r="I65" t="s">
        <v>959</v>
      </c>
      <c r="J65" t="s">
        <v>1553</v>
      </c>
      <c r="K65" t="s">
        <v>1544</v>
      </c>
    </row>
    <row r="66" spans="1:11">
      <c r="A66" t="s">
        <v>1260</v>
      </c>
      <c r="B66" t="s">
        <v>930</v>
      </c>
      <c r="C66" t="s">
        <v>1470</v>
      </c>
      <c r="D66" t="s">
        <v>1031</v>
      </c>
      <c r="E66" t="s">
        <v>1032</v>
      </c>
      <c r="F66" t="s">
        <v>1033</v>
      </c>
      <c r="G66">
        <v>4</v>
      </c>
      <c r="H66" t="s">
        <v>1034</v>
      </c>
      <c r="I66" t="s">
        <v>1035</v>
      </c>
      <c r="J66" s="10" t="s">
        <v>1626</v>
      </c>
      <c r="K66" t="s">
        <v>1544</v>
      </c>
    </row>
    <row r="67" spans="1:11">
      <c r="A67" t="s">
        <v>1261</v>
      </c>
      <c r="B67" t="s">
        <v>930</v>
      </c>
      <c r="C67" t="s">
        <v>1471</v>
      </c>
      <c r="D67" t="s">
        <v>988</v>
      </c>
      <c r="E67" t="s">
        <v>989</v>
      </c>
      <c r="F67" t="s">
        <v>990</v>
      </c>
      <c r="G67">
        <v>3</v>
      </c>
      <c r="H67" t="s">
        <v>991</v>
      </c>
      <c r="I67" t="s">
        <v>992</v>
      </c>
      <c r="J67" t="s">
        <v>1624</v>
      </c>
      <c r="K67" t="s">
        <v>1544</v>
      </c>
    </row>
    <row r="68" spans="1:11">
      <c r="A68" t="s">
        <v>1262</v>
      </c>
      <c r="B68" t="s">
        <v>930</v>
      </c>
      <c r="C68" t="s">
        <v>1472</v>
      </c>
      <c r="D68" t="s">
        <v>1007</v>
      </c>
      <c r="E68" t="s">
        <v>1008</v>
      </c>
      <c r="F68" t="s">
        <v>1009</v>
      </c>
      <c r="G68">
        <v>5</v>
      </c>
      <c r="H68" t="s">
        <v>1010</v>
      </c>
      <c r="I68" t="s">
        <v>1011</v>
      </c>
      <c r="J68" t="s">
        <v>1550</v>
      </c>
      <c r="K68" t="s">
        <v>1544</v>
      </c>
    </row>
    <row r="69" spans="1:11">
      <c r="A69" t="s">
        <v>1263</v>
      </c>
      <c r="B69" t="s">
        <v>930</v>
      </c>
      <c r="C69" t="s">
        <v>1473</v>
      </c>
      <c r="D69" t="s">
        <v>1002</v>
      </c>
      <c r="E69" t="s">
        <v>1003</v>
      </c>
      <c r="F69" t="s">
        <v>1004</v>
      </c>
      <c r="G69">
        <v>5</v>
      </c>
      <c r="H69" t="s">
        <v>1005</v>
      </c>
      <c r="I69" t="s">
        <v>1006</v>
      </c>
      <c r="J69" t="s">
        <v>1555</v>
      </c>
      <c r="K69" t="s">
        <v>1544</v>
      </c>
    </row>
    <row r="70" spans="1:11">
      <c r="A70" t="s">
        <v>1264</v>
      </c>
      <c r="B70" t="s">
        <v>930</v>
      </c>
      <c r="C70" t="s">
        <v>1474</v>
      </c>
      <c r="D70" t="s">
        <v>1048</v>
      </c>
      <c r="E70" t="s">
        <v>1049</v>
      </c>
      <c r="F70" t="s">
        <v>1050</v>
      </c>
      <c r="G70">
        <v>5</v>
      </c>
      <c r="H70" t="s">
        <v>1051</v>
      </c>
      <c r="I70" t="s">
        <v>935</v>
      </c>
      <c r="J70" t="s">
        <v>1553</v>
      </c>
      <c r="K70" t="s">
        <v>1544</v>
      </c>
    </row>
    <row r="71" spans="1:11">
      <c r="A71" t="s">
        <v>1265</v>
      </c>
      <c r="B71" t="s">
        <v>930</v>
      </c>
      <c r="C71" t="s">
        <v>1475</v>
      </c>
      <c r="D71" t="s">
        <v>1061</v>
      </c>
      <c r="E71" t="s">
        <v>1062</v>
      </c>
      <c r="F71" t="s">
        <v>1063</v>
      </c>
      <c r="G71">
        <v>4</v>
      </c>
      <c r="H71" t="s">
        <v>1064</v>
      </c>
      <c r="I71" t="s">
        <v>1065</v>
      </c>
      <c r="J71" t="s">
        <v>1553</v>
      </c>
      <c r="K71" t="s">
        <v>1544</v>
      </c>
    </row>
    <row r="72" spans="1:11">
      <c r="A72" t="s">
        <v>1266</v>
      </c>
      <c r="B72" t="s">
        <v>930</v>
      </c>
      <c r="C72" t="s">
        <v>1476</v>
      </c>
      <c r="D72" t="s">
        <v>1560</v>
      </c>
      <c r="E72" t="s">
        <v>946</v>
      </c>
      <c r="F72" t="s">
        <v>947</v>
      </c>
      <c r="G72">
        <v>3</v>
      </c>
      <c r="H72" t="s">
        <v>948</v>
      </c>
      <c r="I72" t="s">
        <v>949</v>
      </c>
      <c r="J72" t="s">
        <v>1617</v>
      </c>
      <c r="K72" t="s">
        <v>1544</v>
      </c>
    </row>
    <row r="73" spans="1:11">
      <c r="A73" t="s">
        <v>1191</v>
      </c>
      <c r="B73" t="s">
        <v>930</v>
      </c>
      <c r="C73" t="s">
        <v>1477</v>
      </c>
      <c r="D73" t="s">
        <v>950</v>
      </c>
      <c r="E73" t="s">
        <v>951</v>
      </c>
      <c r="F73" t="s">
        <v>952</v>
      </c>
      <c r="G73">
        <v>4</v>
      </c>
      <c r="H73" t="s">
        <v>953</v>
      </c>
      <c r="I73" t="s">
        <v>954</v>
      </c>
      <c r="J73" t="s">
        <v>1550</v>
      </c>
      <c r="K73" t="s">
        <v>1544</v>
      </c>
    </row>
    <row r="74" spans="1:11">
      <c r="A74" t="s">
        <v>152</v>
      </c>
      <c r="B74" t="s">
        <v>930</v>
      </c>
      <c r="C74" t="s">
        <v>1478</v>
      </c>
      <c r="D74" t="s">
        <v>1040</v>
      </c>
      <c r="E74" t="s">
        <v>1041</v>
      </c>
      <c r="F74" t="s">
        <v>1042</v>
      </c>
      <c r="G74">
        <v>2</v>
      </c>
      <c r="H74" t="s">
        <v>1043</v>
      </c>
      <c r="I74" t="s">
        <v>1026</v>
      </c>
      <c r="J74" t="s">
        <v>1553</v>
      </c>
      <c r="K74" t="s">
        <v>1544</v>
      </c>
    </row>
    <row r="75" spans="1:11">
      <c r="A75" t="s">
        <v>146</v>
      </c>
      <c r="B75" t="s">
        <v>930</v>
      </c>
      <c r="C75" t="s">
        <v>1479</v>
      </c>
      <c r="D75" t="s">
        <v>964</v>
      </c>
      <c r="E75" t="s">
        <v>965</v>
      </c>
      <c r="F75" t="s">
        <v>966</v>
      </c>
      <c r="G75">
        <v>3</v>
      </c>
      <c r="H75" t="s">
        <v>967</v>
      </c>
      <c r="I75" t="s">
        <v>968</v>
      </c>
      <c r="J75" t="s">
        <v>1553</v>
      </c>
      <c r="K75" t="s">
        <v>1544</v>
      </c>
    </row>
    <row r="76" spans="1:11">
      <c r="A76">
        <v>1</v>
      </c>
      <c r="B76" t="s">
        <v>306</v>
      </c>
      <c r="C76" t="s">
        <v>1561</v>
      </c>
      <c r="D76" t="s">
        <v>307</v>
      </c>
      <c r="E76" t="s">
        <v>308</v>
      </c>
      <c r="F76" t="s">
        <v>309</v>
      </c>
      <c r="G76">
        <v>5</v>
      </c>
      <c r="H76" t="s">
        <v>310</v>
      </c>
      <c r="I76" t="s">
        <v>311</v>
      </c>
      <c r="J76" t="s">
        <v>1562</v>
      </c>
      <c r="K76" t="s">
        <v>1544</v>
      </c>
    </row>
    <row r="77" spans="1:11">
      <c r="A77">
        <v>2</v>
      </c>
      <c r="B77" t="s">
        <v>306</v>
      </c>
      <c r="C77" t="s">
        <v>1331</v>
      </c>
      <c r="D77" t="s">
        <v>312</v>
      </c>
      <c r="E77" t="s">
        <v>313</v>
      </c>
      <c r="F77" t="s">
        <v>314</v>
      </c>
      <c r="G77">
        <v>5</v>
      </c>
      <c r="H77" t="s">
        <v>315</v>
      </c>
      <c r="I77" t="s">
        <v>316</v>
      </c>
      <c r="J77" t="s">
        <v>1562</v>
      </c>
      <c r="K77" t="s">
        <v>1544</v>
      </c>
    </row>
    <row r="78" spans="1:11">
      <c r="A78">
        <v>3</v>
      </c>
      <c r="B78" t="s">
        <v>306</v>
      </c>
      <c r="C78" t="s">
        <v>1332</v>
      </c>
      <c r="D78" t="s">
        <v>317</v>
      </c>
      <c r="E78" t="s">
        <v>318</v>
      </c>
      <c r="F78" t="s">
        <v>319</v>
      </c>
      <c r="G78">
        <v>4</v>
      </c>
      <c r="H78" t="s">
        <v>320</v>
      </c>
      <c r="I78" t="s">
        <v>321</v>
      </c>
      <c r="J78" t="s">
        <v>1563</v>
      </c>
      <c r="K78" t="s">
        <v>1544</v>
      </c>
    </row>
    <row r="79" spans="1:11">
      <c r="A79">
        <v>4</v>
      </c>
      <c r="B79" t="s">
        <v>306</v>
      </c>
      <c r="C79" t="s">
        <v>1333</v>
      </c>
      <c r="D79" t="s">
        <v>322</v>
      </c>
      <c r="E79" t="s">
        <v>323</v>
      </c>
      <c r="F79" t="s">
        <v>324</v>
      </c>
      <c r="G79">
        <v>5</v>
      </c>
      <c r="H79" t="s">
        <v>325</v>
      </c>
      <c r="I79" t="s">
        <v>326</v>
      </c>
      <c r="J79" t="s">
        <v>1553</v>
      </c>
      <c r="K79" t="s">
        <v>1544</v>
      </c>
    </row>
    <row r="80" spans="1:11">
      <c r="A80">
        <v>5</v>
      </c>
      <c r="B80" t="s">
        <v>306</v>
      </c>
      <c r="C80" t="s">
        <v>1334</v>
      </c>
      <c r="D80" t="s">
        <v>327</v>
      </c>
      <c r="E80" t="s">
        <v>328</v>
      </c>
      <c r="F80" t="s">
        <v>329</v>
      </c>
      <c r="G80">
        <v>5</v>
      </c>
      <c r="H80" t="s">
        <v>330</v>
      </c>
      <c r="I80" t="s">
        <v>331</v>
      </c>
      <c r="J80" t="s">
        <v>1553</v>
      </c>
      <c r="K80" t="s">
        <v>1544</v>
      </c>
    </row>
    <row r="81" spans="1:11">
      <c r="A81">
        <v>6</v>
      </c>
      <c r="B81" t="s">
        <v>306</v>
      </c>
      <c r="C81" t="s">
        <v>1335</v>
      </c>
      <c r="D81" t="s">
        <v>332</v>
      </c>
      <c r="E81" t="s">
        <v>333</v>
      </c>
      <c r="F81" t="s">
        <v>334</v>
      </c>
      <c r="G81">
        <v>5</v>
      </c>
      <c r="H81" t="s">
        <v>335</v>
      </c>
      <c r="I81" t="s">
        <v>336</v>
      </c>
      <c r="J81" t="s">
        <v>1564</v>
      </c>
      <c r="K81" t="s">
        <v>1544</v>
      </c>
    </row>
    <row r="82" spans="1:11">
      <c r="A82">
        <v>7</v>
      </c>
      <c r="B82" t="s">
        <v>306</v>
      </c>
      <c r="C82" t="s">
        <v>1336</v>
      </c>
      <c r="D82" t="s">
        <v>337</v>
      </c>
      <c r="E82" t="s">
        <v>338</v>
      </c>
      <c r="F82" t="s">
        <v>339</v>
      </c>
      <c r="G82">
        <v>4</v>
      </c>
      <c r="H82" t="s">
        <v>340</v>
      </c>
      <c r="I82" t="s">
        <v>341</v>
      </c>
      <c r="J82" t="s">
        <v>1565</v>
      </c>
      <c r="K82" t="s">
        <v>1544</v>
      </c>
    </row>
    <row r="83" spans="1:11">
      <c r="A83">
        <v>8</v>
      </c>
      <c r="B83" t="s">
        <v>306</v>
      </c>
      <c r="C83" t="s">
        <v>1337</v>
      </c>
      <c r="D83" t="s">
        <v>1566</v>
      </c>
      <c r="E83" t="s">
        <v>342</v>
      </c>
      <c r="F83" t="s">
        <v>343</v>
      </c>
      <c r="G83">
        <v>4</v>
      </c>
      <c r="H83" t="s">
        <v>344</v>
      </c>
      <c r="I83" t="s">
        <v>345</v>
      </c>
      <c r="J83" t="s">
        <v>1550</v>
      </c>
      <c r="K83" t="s">
        <v>1544</v>
      </c>
    </row>
    <row r="84" spans="1:11">
      <c r="A84">
        <v>9</v>
      </c>
      <c r="B84" t="s">
        <v>306</v>
      </c>
      <c r="C84" t="s">
        <v>1338</v>
      </c>
      <c r="D84" t="s">
        <v>346</v>
      </c>
      <c r="E84" t="s">
        <v>347</v>
      </c>
      <c r="F84" t="s">
        <v>348</v>
      </c>
      <c r="G84">
        <v>3</v>
      </c>
      <c r="H84" t="s">
        <v>349</v>
      </c>
      <c r="I84" t="s">
        <v>341</v>
      </c>
      <c r="J84" t="s">
        <v>1565</v>
      </c>
      <c r="K84" t="s">
        <v>1544</v>
      </c>
    </row>
    <row r="85" spans="1:11">
      <c r="A85">
        <v>10</v>
      </c>
      <c r="B85" t="s">
        <v>306</v>
      </c>
      <c r="C85" t="s">
        <v>1339</v>
      </c>
      <c r="D85" t="s">
        <v>350</v>
      </c>
      <c r="E85" t="s">
        <v>351</v>
      </c>
      <c r="F85" t="s">
        <v>352</v>
      </c>
      <c r="G85">
        <v>5</v>
      </c>
      <c r="H85" t="s">
        <v>353</v>
      </c>
      <c r="I85" t="s">
        <v>354</v>
      </c>
      <c r="J85" t="s">
        <v>1553</v>
      </c>
      <c r="K85" t="s">
        <v>1544</v>
      </c>
    </row>
    <row r="86" spans="1:11">
      <c r="A86">
        <v>11</v>
      </c>
      <c r="B86" t="s">
        <v>306</v>
      </c>
      <c r="C86" t="s">
        <v>1340</v>
      </c>
      <c r="D86" t="s">
        <v>355</v>
      </c>
      <c r="E86" t="s">
        <v>356</v>
      </c>
      <c r="F86" t="s">
        <v>357</v>
      </c>
      <c r="G86">
        <v>5</v>
      </c>
      <c r="H86" t="s">
        <v>358</v>
      </c>
      <c r="I86" t="s">
        <v>359</v>
      </c>
      <c r="J86" t="s">
        <v>1550</v>
      </c>
      <c r="K86" t="s">
        <v>1544</v>
      </c>
    </row>
    <row r="87" spans="1:11">
      <c r="A87">
        <v>12</v>
      </c>
      <c r="B87" t="s">
        <v>306</v>
      </c>
      <c r="C87" t="s">
        <v>1341</v>
      </c>
      <c r="D87" t="s">
        <v>360</v>
      </c>
      <c r="E87" t="s">
        <v>361</v>
      </c>
      <c r="F87" t="s">
        <v>362</v>
      </c>
      <c r="G87">
        <v>1</v>
      </c>
      <c r="I87" t="s">
        <v>363</v>
      </c>
      <c r="J87" t="s">
        <v>1555</v>
      </c>
      <c r="K87" t="s">
        <v>1544</v>
      </c>
    </row>
    <row r="88" spans="1:11">
      <c r="A88">
        <v>13</v>
      </c>
      <c r="B88" t="s">
        <v>306</v>
      </c>
      <c r="C88" t="s">
        <v>1342</v>
      </c>
      <c r="D88" t="s">
        <v>364</v>
      </c>
      <c r="E88" t="s">
        <v>365</v>
      </c>
      <c r="F88" t="s">
        <v>366</v>
      </c>
      <c r="G88">
        <v>5</v>
      </c>
      <c r="H88" t="s">
        <v>367</v>
      </c>
      <c r="I88" t="s">
        <v>368</v>
      </c>
      <c r="J88" t="s">
        <v>1567</v>
      </c>
      <c r="K88" t="s">
        <v>1544</v>
      </c>
    </row>
    <row r="89" spans="1:11">
      <c r="A89">
        <v>14</v>
      </c>
      <c r="B89" t="s">
        <v>306</v>
      </c>
      <c r="C89" t="s">
        <v>1343</v>
      </c>
      <c r="D89" t="s">
        <v>369</v>
      </c>
      <c r="E89" t="s">
        <v>370</v>
      </c>
      <c r="F89" t="s">
        <v>371</v>
      </c>
      <c r="G89">
        <v>5</v>
      </c>
      <c r="H89" t="s">
        <v>372</v>
      </c>
      <c r="I89" t="s">
        <v>373</v>
      </c>
      <c r="J89" t="s">
        <v>1550</v>
      </c>
      <c r="K89" t="s">
        <v>1544</v>
      </c>
    </row>
    <row r="90" spans="1:11">
      <c r="A90">
        <v>15</v>
      </c>
      <c r="B90" t="s">
        <v>306</v>
      </c>
      <c r="C90" t="s">
        <v>1344</v>
      </c>
      <c r="D90" t="s">
        <v>374</v>
      </c>
      <c r="E90" t="s">
        <v>375</v>
      </c>
      <c r="F90" t="s">
        <v>376</v>
      </c>
      <c r="G90">
        <v>4</v>
      </c>
      <c r="H90" t="s">
        <v>377</v>
      </c>
      <c r="I90" t="s">
        <v>378</v>
      </c>
      <c r="J90" t="s">
        <v>1550</v>
      </c>
      <c r="K90" t="s">
        <v>1544</v>
      </c>
    </row>
    <row r="91" spans="1:11">
      <c r="A91">
        <v>16</v>
      </c>
      <c r="B91" t="s">
        <v>306</v>
      </c>
      <c r="C91" t="s">
        <v>1345</v>
      </c>
      <c r="D91" t="s">
        <v>379</v>
      </c>
      <c r="E91" t="s">
        <v>380</v>
      </c>
      <c r="F91" t="s">
        <v>381</v>
      </c>
      <c r="G91">
        <v>4</v>
      </c>
      <c r="H91" t="s">
        <v>382</v>
      </c>
      <c r="I91" t="s">
        <v>383</v>
      </c>
      <c r="J91" t="s">
        <v>1553</v>
      </c>
      <c r="K91" t="s">
        <v>1544</v>
      </c>
    </row>
    <row r="92" spans="1:11">
      <c r="A92">
        <v>17</v>
      </c>
      <c r="B92" t="s">
        <v>306</v>
      </c>
      <c r="C92" t="s">
        <v>1346</v>
      </c>
      <c r="D92" t="s">
        <v>384</v>
      </c>
      <c r="E92" t="s">
        <v>385</v>
      </c>
      <c r="F92" t="s">
        <v>386</v>
      </c>
      <c r="G92">
        <v>5</v>
      </c>
      <c r="H92" t="s">
        <v>387</v>
      </c>
      <c r="I92" t="s">
        <v>388</v>
      </c>
      <c r="J92" t="s">
        <v>1568</v>
      </c>
      <c r="K92" t="s">
        <v>1544</v>
      </c>
    </row>
    <row r="93" spans="1:11">
      <c r="A93">
        <v>18</v>
      </c>
      <c r="B93" t="s">
        <v>306</v>
      </c>
      <c r="C93" t="s">
        <v>1347</v>
      </c>
      <c r="D93" t="s">
        <v>389</v>
      </c>
      <c r="E93" t="s">
        <v>390</v>
      </c>
      <c r="F93" t="s">
        <v>391</v>
      </c>
      <c r="G93">
        <v>1</v>
      </c>
      <c r="I93" t="s">
        <v>392</v>
      </c>
      <c r="J93" t="s">
        <v>1568</v>
      </c>
      <c r="K93" t="s">
        <v>1544</v>
      </c>
    </row>
    <row r="94" spans="1:11">
      <c r="A94">
        <v>19</v>
      </c>
      <c r="B94" t="s">
        <v>306</v>
      </c>
      <c r="C94" t="s">
        <v>1348</v>
      </c>
      <c r="D94" t="s">
        <v>393</v>
      </c>
      <c r="E94" t="s">
        <v>394</v>
      </c>
      <c r="F94" t="s">
        <v>395</v>
      </c>
      <c r="G94">
        <v>3</v>
      </c>
      <c r="H94" t="s">
        <v>396</v>
      </c>
      <c r="I94" t="s">
        <v>397</v>
      </c>
      <c r="J94" t="s">
        <v>1555</v>
      </c>
      <c r="K94" t="s">
        <v>1544</v>
      </c>
    </row>
    <row r="95" spans="1:11">
      <c r="A95">
        <v>20</v>
      </c>
      <c r="B95" t="s">
        <v>306</v>
      </c>
      <c r="C95" t="s">
        <v>1349</v>
      </c>
      <c r="D95" t="s">
        <v>398</v>
      </c>
      <c r="E95" t="s">
        <v>399</v>
      </c>
      <c r="F95" t="s">
        <v>400</v>
      </c>
      <c r="G95">
        <v>5</v>
      </c>
      <c r="H95" t="s">
        <v>401</v>
      </c>
      <c r="I95" t="s">
        <v>402</v>
      </c>
      <c r="J95" t="s">
        <v>1568</v>
      </c>
      <c r="K95" t="s">
        <v>1544</v>
      </c>
    </row>
    <row r="96" spans="1:11">
      <c r="A96">
        <v>21</v>
      </c>
      <c r="B96" t="s">
        <v>306</v>
      </c>
      <c r="C96" t="s">
        <v>1350</v>
      </c>
      <c r="D96" t="s">
        <v>403</v>
      </c>
      <c r="E96" t="s">
        <v>404</v>
      </c>
      <c r="F96" t="s">
        <v>405</v>
      </c>
      <c r="G96">
        <v>5</v>
      </c>
      <c r="H96" t="s">
        <v>406</v>
      </c>
      <c r="I96" t="s">
        <v>402</v>
      </c>
      <c r="J96" t="s">
        <v>1568</v>
      </c>
      <c r="K96" t="s">
        <v>1544</v>
      </c>
    </row>
    <row r="97" spans="1:11">
      <c r="A97">
        <v>22</v>
      </c>
      <c r="B97" t="s">
        <v>306</v>
      </c>
      <c r="C97" t="s">
        <v>1351</v>
      </c>
      <c r="D97" t="s">
        <v>407</v>
      </c>
      <c r="E97" t="s">
        <v>408</v>
      </c>
      <c r="F97" t="s">
        <v>409</v>
      </c>
      <c r="G97">
        <v>5</v>
      </c>
      <c r="H97" t="s">
        <v>410</v>
      </c>
      <c r="I97" t="s">
        <v>411</v>
      </c>
      <c r="J97" t="s">
        <v>1569</v>
      </c>
      <c r="K97" t="s">
        <v>1544</v>
      </c>
    </row>
    <row r="98" spans="1:11">
      <c r="A98">
        <v>23</v>
      </c>
      <c r="B98" t="s">
        <v>306</v>
      </c>
      <c r="C98" t="s">
        <v>1352</v>
      </c>
      <c r="D98" t="s">
        <v>412</v>
      </c>
      <c r="E98" t="s">
        <v>413</v>
      </c>
      <c r="F98" t="s">
        <v>414</v>
      </c>
      <c r="G98">
        <v>3</v>
      </c>
      <c r="H98" t="s">
        <v>415</v>
      </c>
      <c r="I98" t="s">
        <v>416</v>
      </c>
      <c r="J98" t="s">
        <v>1555</v>
      </c>
      <c r="K98" t="s">
        <v>1544</v>
      </c>
    </row>
    <row r="99" spans="1:11">
      <c r="A99">
        <v>24</v>
      </c>
      <c r="B99" t="s">
        <v>306</v>
      </c>
      <c r="C99" t="s">
        <v>1353</v>
      </c>
      <c r="D99" t="s">
        <v>417</v>
      </c>
      <c r="E99" t="s">
        <v>418</v>
      </c>
      <c r="F99" t="s">
        <v>419</v>
      </c>
      <c r="G99">
        <v>4</v>
      </c>
      <c r="H99" t="s">
        <v>420</v>
      </c>
      <c r="I99" t="s">
        <v>421</v>
      </c>
      <c r="J99" t="s">
        <v>1570</v>
      </c>
      <c r="K99" t="s">
        <v>1544</v>
      </c>
    </row>
    <row r="100" spans="1:11">
      <c r="A100">
        <v>25</v>
      </c>
      <c r="B100" t="s">
        <v>306</v>
      </c>
      <c r="C100" t="s">
        <v>1354</v>
      </c>
      <c r="D100" t="s">
        <v>422</v>
      </c>
      <c r="E100" t="s">
        <v>423</v>
      </c>
      <c r="F100" t="s">
        <v>424</v>
      </c>
      <c r="G100">
        <v>5</v>
      </c>
      <c r="H100" t="s">
        <v>425</v>
      </c>
      <c r="I100" t="s">
        <v>411</v>
      </c>
      <c r="J100" t="s">
        <v>1569</v>
      </c>
      <c r="K100" t="s">
        <v>1544</v>
      </c>
    </row>
    <row r="101" spans="1:11">
      <c r="A101">
        <v>26</v>
      </c>
      <c r="B101" t="s">
        <v>306</v>
      </c>
      <c r="C101" t="s">
        <v>1355</v>
      </c>
      <c r="D101" t="s">
        <v>426</v>
      </c>
      <c r="E101" t="s">
        <v>427</v>
      </c>
      <c r="F101" t="s">
        <v>428</v>
      </c>
      <c r="G101">
        <v>4</v>
      </c>
      <c r="H101" t="s">
        <v>429</v>
      </c>
      <c r="I101" t="s">
        <v>430</v>
      </c>
      <c r="J101" t="s">
        <v>1555</v>
      </c>
      <c r="K101" t="s">
        <v>1544</v>
      </c>
    </row>
    <row r="102" spans="1:11">
      <c r="A102">
        <v>27</v>
      </c>
      <c r="B102" t="s">
        <v>306</v>
      </c>
      <c r="C102" t="s">
        <v>1356</v>
      </c>
      <c r="D102" t="s">
        <v>431</v>
      </c>
      <c r="E102" t="s">
        <v>432</v>
      </c>
      <c r="F102" t="s">
        <v>433</v>
      </c>
      <c r="G102">
        <v>2</v>
      </c>
      <c r="H102" t="s">
        <v>434</v>
      </c>
      <c r="I102" t="s">
        <v>435</v>
      </c>
      <c r="J102" t="s">
        <v>1550</v>
      </c>
      <c r="K102" t="s">
        <v>1544</v>
      </c>
    </row>
    <row r="103" spans="1:11">
      <c r="A103">
        <v>28</v>
      </c>
      <c r="B103" t="s">
        <v>306</v>
      </c>
      <c r="C103" t="s">
        <v>1357</v>
      </c>
      <c r="D103" t="s">
        <v>436</v>
      </c>
      <c r="E103" t="s">
        <v>437</v>
      </c>
      <c r="F103" t="s">
        <v>438</v>
      </c>
      <c r="G103">
        <v>3</v>
      </c>
      <c r="H103" t="s">
        <v>439</v>
      </c>
      <c r="I103" t="s">
        <v>435</v>
      </c>
      <c r="J103" t="s">
        <v>1550</v>
      </c>
      <c r="K103" t="s">
        <v>1544</v>
      </c>
    </row>
    <row r="104" spans="1:11">
      <c r="A104">
        <v>29</v>
      </c>
      <c r="B104" t="s">
        <v>306</v>
      </c>
      <c r="C104" t="s">
        <v>1358</v>
      </c>
      <c r="D104" t="s">
        <v>440</v>
      </c>
      <c r="E104" t="s">
        <v>441</v>
      </c>
      <c r="F104" t="s">
        <v>442</v>
      </c>
      <c r="G104">
        <v>3</v>
      </c>
      <c r="H104" t="s">
        <v>443</v>
      </c>
      <c r="I104" t="s">
        <v>444</v>
      </c>
      <c r="J104" t="s">
        <v>1550</v>
      </c>
      <c r="K104" t="s">
        <v>1544</v>
      </c>
    </row>
    <row r="105" spans="1:11">
      <c r="A105">
        <v>30</v>
      </c>
      <c r="B105" t="s">
        <v>306</v>
      </c>
      <c r="C105" t="s">
        <v>1359</v>
      </c>
      <c r="D105" t="s">
        <v>445</v>
      </c>
      <c r="E105" t="s">
        <v>446</v>
      </c>
      <c r="F105" t="s">
        <v>447</v>
      </c>
      <c r="G105">
        <v>5</v>
      </c>
      <c r="H105" t="s">
        <v>448</v>
      </c>
      <c r="I105" t="s">
        <v>449</v>
      </c>
      <c r="J105" t="s">
        <v>1550</v>
      </c>
      <c r="K105" t="s">
        <v>1544</v>
      </c>
    </row>
    <row r="106" spans="1:11">
      <c r="A106">
        <v>31</v>
      </c>
      <c r="B106" t="s">
        <v>306</v>
      </c>
      <c r="C106" t="s">
        <v>1360</v>
      </c>
      <c r="D106" t="s">
        <v>450</v>
      </c>
      <c r="E106" t="s">
        <v>451</v>
      </c>
      <c r="F106" t="s">
        <v>452</v>
      </c>
      <c r="G106">
        <v>5</v>
      </c>
      <c r="H106" t="s">
        <v>453</v>
      </c>
      <c r="I106" t="s">
        <v>454</v>
      </c>
      <c r="J106" t="s">
        <v>1571</v>
      </c>
      <c r="K106" t="s">
        <v>1544</v>
      </c>
    </row>
    <row r="107" spans="1:11">
      <c r="A107">
        <v>32</v>
      </c>
      <c r="B107" t="s">
        <v>306</v>
      </c>
      <c r="C107" t="s">
        <v>1361</v>
      </c>
      <c r="D107" t="s">
        <v>455</v>
      </c>
      <c r="E107" t="s">
        <v>456</v>
      </c>
      <c r="F107" t="s">
        <v>457</v>
      </c>
      <c r="G107">
        <v>4</v>
      </c>
      <c r="H107" t="s">
        <v>458</v>
      </c>
      <c r="I107" t="s">
        <v>459</v>
      </c>
      <c r="J107" t="s">
        <v>1572</v>
      </c>
      <c r="K107" t="s">
        <v>1544</v>
      </c>
    </row>
    <row r="108" spans="1:11">
      <c r="A108">
        <v>33</v>
      </c>
      <c r="B108" t="s">
        <v>306</v>
      </c>
      <c r="C108" t="s">
        <v>1362</v>
      </c>
      <c r="D108" t="s">
        <v>460</v>
      </c>
      <c r="E108" t="s">
        <v>461</v>
      </c>
      <c r="F108" t="s">
        <v>462</v>
      </c>
      <c r="G108">
        <v>2</v>
      </c>
      <c r="H108" t="s">
        <v>463</v>
      </c>
      <c r="I108" t="s">
        <v>464</v>
      </c>
      <c r="J108" t="s">
        <v>1553</v>
      </c>
      <c r="K108" t="s">
        <v>1544</v>
      </c>
    </row>
    <row r="109" spans="1:11">
      <c r="A109">
        <v>34</v>
      </c>
      <c r="B109" t="s">
        <v>306</v>
      </c>
      <c r="C109" t="s">
        <v>1363</v>
      </c>
      <c r="D109" t="s">
        <v>465</v>
      </c>
      <c r="E109" t="s">
        <v>466</v>
      </c>
      <c r="F109" t="s">
        <v>467</v>
      </c>
      <c r="G109">
        <v>4</v>
      </c>
      <c r="H109" t="s">
        <v>468</v>
      </c>
      <c r="I109" t="s">
        <v>430</v>
      </c>
      <c r="J109" t="s">
        <v>1555</v>
      </c>
      <c r="K109" t="s">
        <v>1544</v>
      </c>
    </row>
    <row r="110" spans="1:11">
      <c r="A110">
        <v>35</v>
      </c>
      <c r="B110" t="s">
        <v>306</v>
      </c>
      <c r="C110" t="s">
        <v>1573</v>
      </c>
      <c r="D110" t="s">
        <v>1230</v>
      </c>
      <c r="E110" t="s">
        <v>1231</v>
      </c>
      <c r="F110" t="s">
        <v>1232</v>
      </c>
      <c r="G110">
        <v>5</v>
      </c>
      <c r="H110" t="s">
        <v>1233</v>
      </c>
      <c r="I110" t="s">
        <v>1234</v>
      </c>
      <c r="J110" t="s">
        <v>1562</v>
      </c>
      <c r="K110" t="s">
        <v>1544</v>
      </c>
    </row>
    <row r="111" spans="1:11">
      <c r="A111">
        <v>36</v>
      </c>
      <c r="B111" t="s">
        <v>306</v>
      </c>
      <c r="C111" t="s">
        <v>1512</v>
      </c>
      <c r="D111" t="s">
        <v>1235</v>
      </c>
      <c r="E111" t="s">
        <v>1236</v>
      </c>
      <c r="F111" t="s">
        <v>1237</v>
      </c>
      <c r="G111">
        <v>3</v>
      </c>
      <c r="H111" t="s">
        <v>1238</v>
      </c>
      <c r="I111" t="s">
        <v>341</v>
      </c>
      <c r="J111" t="s">
        <v>1565</v>
      </c>
      <c r="K111" t="s">
        <v>1544</v>
      </c>
    </row>
    <row r="112" spans="1:11">
      <c r="A112">
        <v>37</v>
      </c>
      <c r="B112" t="s">
        <v>306</v>
      </c>
      <c r="C112" t="s">
        <v>1513</v>
      </c>
      <c r="D112" t="s">
        <v>1239</v>
      </c>
      <c r="E112" t="s">
        <v>1240</v>
      </c>
      <c r="F112" t="s">
        <v>1241</v>
      </c>
      <c r="G112">
        <v>3</v>
      </c>
      <c r="H112" t="s">
        <v>1242</v>
      </c>
      <c r="I112" t="s">
        <v>341</v>
      </c>
      <c r="J112" t="s">
        <v>1565</v>
      </c>
      <c r="K112" t="s">
        <v>1544</v>
      </c>
    </row>
    <row r="113" spans="1:11">
      <c r="A113">
        <v>38</v>
      </c>
      <c r="B113" t="s">
        <v>306</v>
      </c>
      <c r="C113" t="s">
        <v>1514</v>
      </c>
      <c r="D113" t="s">
        <v>1243</v>
      </c>
      <c r="E113" t="s">
        <v>1244</v>
      </c>
      <c r="F113" t="s">
        <v>1245</v>
      </c>
      <c r="G113">
        <v>3</v>
      </c>
      <c r="H113" t="s">
        <v>1246</v>
      </c>
      <c r="I113" t="s">
        <v>341</v>
      </c>
      <c r="J113" t="s">
        <v>1565</v>
      </c>
      <c r="K113" t="s">
        <v>1544</v>
      </c>
    </row>
    <row r="114" spans="1:11">
      <c r="A114">
        <v>1</v>
      </c>
      <c r="B114" t="s">
        <v>469</v>
      </c>
      <c r="C114" t="s">
        <v>1574</v>
      </c>
      <c r="D114" t="s">
        <v>470</v>
      </c>
      <c r="E114" t="s">
        <v>471</v>
      </c>
      <c r="F114" t="s">
        <v>472</v>
      </c>
      <c r="G114">
        <v>5</v>
      </c>
      <c r="H114" t="s">
        <v>473</v>
      </c>
      <c r="I114" t="s">
        <v>474</v>
      </c>
      <c r="J114" s="10" t="s">
        <v>1641</v>
      </c>
      <c r="K114" t="s">
        <v>1544</v>
      </c>
    </row>
    <row r="115" spans="1:11">
      <c r="A115">
        <v>2</v>
      </c>
      <c r="B115" t="s">
        <v>469</v>
      </c>
      <c r="C115" t="s">
        <v>1364</v>
      </c>
      <c r="D115" t="s">
        <v>475</v>
      </c>
      <c r="E115" t="s">
        <v>476</v>
      </c>
      <c r="F115" t="s">
        <v>477</v>
      </c>
      <c r="G115">
        <v>5</v>
      </c>
      <c r="H115" t="s">
        <v>478</v>
      </c>
      <c r="I115" t="s">
        <v>479</v>
      </c>
      <c r="J115" t="s">
        <v>1555</v>
      </c>
      <c r="K115" t="s">
        <v>1544</v>
      </c>
    </row>
    <row r="116" spans="1:11">
      <c r="A116">
        <v>3</v>
      </c>
      <c r="B116" t="s">
        <v>469</v>
      </c>
      <c r="C116" t="s">
        <v>1365</v>
      </c>
      <c r="D116" t="s">
        <v>480</v>
      </c>
      <c r="E116" t="s">
        <v>481</v>
      </c>
      <c r="F116" t="s">
        <v>482</v>
      </c>
      <c r="G116">
        <v>4</v>
      </c>
      <c r="H116" t="s">
        <v>483</v>
      </c>
      <c r="I116" t="s">
        <v>484</v>
      </c>
      <c r="J116" s="10" t="s">
        <v>1642</v>
      </c>
      <c r="K116" t="s">
        <v>1544</v>
      </c>
    </row>
    <row r="117" spans="1:11">
      <c r="A117">
        <v>4</v>
      </c>
      <c r="B117" t="s">
        <v>469</v>
      </c>
      <c r="C117" t="s">
        <v>1366</v>
      </c>
      <c r="D117" t="s">
        <v>485</v>
      </c>
      <c r="E117" t="s">
        <v>486</v>
      </c>
      <c r="F117" t="s">
        <v>487</v>
      </c>
      <c r="G117">
        <v>5</v>
      </c>
      <c r="H117" t="s">
        <v>488</v>
      </c>
      <c r="I117" t="s">
        <v>489</v>
      </c>
      <c r="J117" s="10" t="s">
        <v>1643</v>
      </c>
      <c r="K117" t="s">
        <v>1544</v>
      </c>
    </row>
    <row r="118" spans="1:11">
      <c r="A118">
        <v>5</v>
      </c>
      <c r="B118" t="s">
        <v>469</v>
      </c>
      <c r="C118" t="s">
        <v>1367</v>
      </c>
      <c r="D118" t="s">
        <v>490</v>
      </c>
      <c r="E118" t="s">
        <v>491</v>
      </c>
      <c r="F118" t="s">
        <v>492</v>
      </c>
      <c r="G118">
        <v>2</v>
      </c>
      <c r="H118" t="s">
        <v>493</v>
      </c>
      <c r="I118" t="s">
        <v>494</v>
      </c>
      <c r="J118" t="s">
        <v>1550</v>
      </c>
      <c r="K118" t="s">
        <v>1544</v>
      </c>
    </row>
    <row r="119" spans="1:11">
      <c r="A119">
        <v>6</v>
      </c>
      <c r="B119" t="s">
        <v>469</v>
      </c>
      <c r="C119" t="s">
        <v>1368</v>
      </c>
      <c r="D119" t="s">
        <v>495</v>
      </c>
      <c r="E119" t="s">
        <v>496</v>
      </c>
      <c r="F119" t="s">
        <v>497</v>
      </c>
      <c r="G119">
        <v>4</v>
      </c>
      <c r="H119" t="s">
        <v>498</v>
      </c>
      <c r="I119" t="s">
        <v>499</v>
      </c>
      <c r="J119" t="s">
        <v>1550</v>
      </c>
      <c r="K119" t="s">
        <v>1544</v>
      </c>
    </row>
    <row r="120" spans="1:11">
      <c r="A120">
        <v>7</v>
      </c>
      <c r="B120" t="s">
        <v>469</v>
      </c>
      <c r="C120" t="s">
        <v>1369</v>
      </c>
      <c r="D120" t="s">
        <v>500</v>
      </c>
      <c r="E120" t="s">
        <v>501</v>
      </c>
      <c r="F120" t="s">
        <v>502</v>
      </c>
      <c r="G120">
        <v>4</v>
      </c>
      <c r="H120" t="s">
        <v>503</v>
      </c>
      <c r="I120" t="s">
        <v>504</v>
      </c>
      <c r="J120" t="s">
        <v>1553</v>
      </c>
      <c r="K120" t="s">
        <v>1544</v>
      </c>
    </row>
    <row r="121" spans="1:11">
      <c r="A121">
        <v>8</v>
      </c>
      <c r="B121" t="s">
        <v>469</v>
      </c>
      <c r="C121" t="s">
        <v>1370</v>
      </c>
      <c r="D121" t="s">
        <v>505</v>
      </c>
      <c r="E121" t="s">
        <v>506</v>
      </c>
      <c r="F121" t="s">
        <v>507</v>
      </c>
      <c r="G121">
        <v>5</v>
      </c>
      <c r="H121" t="s">
        <v>508</v>
      </c>
      <c r="I121" t="s">
        <v>509</v>
      </c>
      <c r="J121" t="s">
        <v>1553</v>
      </c>
      <c r="K121" t="s">
        <v>1544</v>
      </c>
    </row>
    <row r="122" spans="1:11">
      <c r="A122">
        <v>9</v>
      </c>
      <c r="B122" t="s">
        <v>469</v>
      </c>
      <c r="C122" t="s">
        <v>1371</v>
      </c>
      <c r="D122" t="s">
        <v>510</v>
      </c>
      <c r="E122" t="s">
        <v>511</v>
      </c>
      <c r="F122" t="s">
        <v>512</v>
      </c>
      <c r="G122">
        <v>3</v>
      </c>
      <c r="H122" t="s">
        <v>513</v>
      </c>
      <c r="I122" t="s">
        <v>499</v>
      </c>
      <c r="J122" t="s">
        <v>1550</v>
      </c>
      <c r="K122" t="s">
        <v>1544</v>
      </c>
    </row>
    <row r="123" spans="1:11">
      <c r="A123">
        <v>1</v>
      </c>
      <c r="B123" t="s">
        <v>10</v>
      </c>
      <c r="C123" t="s">
        <v>1575</v>
      </c>
      <c r="D123" t="s">
        <v>1576</v>
      </c>
      <c r="E123" t="s">
        <v>11</v>
      </c>
      <c r="F123" t="s">
        <v>12</v>
      </c>
      <c r="G123">
        <v>4</v>
      </c>
      <c r="H123" t="s">
        <v>14</v>
      </c>
      <c r="I123" t="s">
        <v>15</v>
      </c>
      <c r="J123" t="s">
        <v>1555</v>
      </c>
      <c r="K123" t="s">
        <v>1544</v>
      </c>
    </row>
    <row r="124" spans="1:11">
      <c r="A124">
        <v>2</v>
      </c>
      <c r="B124" t="s">
        <v>10</v>
      </c>
      <c r="C124" t="s">
        <v>1270</v>
      </c>
      <c r="D124" t="s">
        <v>16</v>
      </c>
      <c r="E124" t="s">
        <v>17</v>
      </c>
      <c r="F124" t="s">
        <v>18</v>
      </c>
      <c r="G124">
        <v>5</v>
      </c>
      <c r="H124" t="s">
        <v>20</v>
      </c>
      <c r="I124" t="s">
        <v>21</v>
      </c>
      <c r="J124" t="s">
        <v>1550</v>
      </c>
      <c r="K124" t="s">
        <v>1544</v>
      </c>
    </row>
    <row r="125" spans="1:11">
      <c r="A125">
        <v>3</v>
      </c>
      <c r="B125" t="s">
        <v>10</v>
      </c>
      <c r="C125" t="s">
        <v>1271</v>
      </c>
      <c r="D125" t="s">
        <v>22</v>
      </c>
      <c r="E125" t="s">
        <v>23</v>
      </c>
      <c r="F125" t="s">
        <v>24</v>
      </c>
      <c r="G125">
        <v>5</v>
      </c>
      <c r="H125" t="s">
        <v>25</v>
      </c>
      <c r="I125" t="s">
        <v>26</v>
      </c>
      <c r="J125" t="s">
        <v>1577</v>
      </c>
      <c r="K125" t="s">
        <v>1544</v>
      </c>
    </row>
    <row r="126" spans="1:11">
      <c r="A126">
        <v>4</v>
      </c>
      <c r="B126" t="s">
        <v>10</v>
      </c>
      <c r="C126" t="s">
        <v>1272</v>
      </c>
      <c r="D126" t="s">
        <v>131</v>
      </c>
      <c r="E126" t="s">
        <v>132</v>
      </c>
      <c r="F126" t="s">
        <v>133</v>
      </c>
      <c r="G126">
        <v>2</v>
      </c>
      <c r="H126" t="s">
        <v>134</v>
      </c>
      <c r="I126" t="s">
        <v>36</v>
      </c>
      <c r="J126" t="s">
        <v>1553</v>
      </c>
      <c r="K126" t="s">
        <v>1544</v>
      </c>
    </row>
    <row r="127" spans="1:11">
      <c r="A127">
        <v>5</v>
      </c>
      <c r="B127" t="s">
        <v>10</v>
      </c>
      <c r="C127" t="s">
        <v>1273</v>
      </c>
      <c r="D127" t="s">
        <v>27</v>
      </c>
      <c r="E127" t="s">
        <v>28</v>
      </c>
      <c r="F127" t="s">
        <v>29</v>
      </c>
      <c r="G127">
        <v>5</v>
      </c>
      <c r="H127" t="s">
        <v>30</v>
      </c>
      <c r="I127" t="s">
        <v>31</v>
      </c>
      <c r="J127" t="s">
        <v>1550</v>
      </c>
      <c r="K127" t="s">
        <v>1544</v>
      </c>
    </row>
    <row r="128" spans="1:11">
      <c r="A128">
        <v>6</v>
      </c>
      <c r="B128" t="s">
        <v>10</v>
      </c>
      <c r="C128" t="s">
        <v>1274</v>
      </c>
      <c r="D128" t="s">
        <v>127</v>
      </c>
      <c r="E128" t="s">
        <v>128</v>
      </c>
      <c r="F128" t="s">
        <v>129</v>
      </c>
      <c r="G128">
        <v>3</v>
      </c>
      <c r="H128" t="s">
        <v>130</v>
      </c>
      <c r="I128" t="s">
        <v>36</v>
      </c>
      <c r="J128" t="s">
        <v>1553</v>
      </c>
      <c r="K128" t="s">
        <v>1544</v>
      </c>
    </row>
    <row r="129" spans="1:11">
      <c r="A129">
        <v>7</v>
      </c>
      <c r="B129" t="s">
        <v>10</v>
      </c>
      <c r="C129" t="s">
        <v>1275</v>
      </c>
      <c r="D129" t="s">
        <v>32</v>
      </c>
      <c r="E129" t="s">
        <v>33</v>
      </c>
      <c r="F129" t="s">
        <v>34</v>
      </c>
      <c r="G129">
        <v>5</v>
      </c>
      <c r="H129" t="s">
        <v>35</v>
      </c>
      <c r="I129" t="s">
        <v>36</v>
      </c>
      <c r="J129" t="s">
        <v>1553</v>
      </c>
      <c r="K129" t="s">
        <v>1544</v>
      </c>
    </row>
    <row r="130" spans="1:11">
      <c r="A130">
        <v>8</v>
      </c>
      <c r="B130" t="s">
        <v>10</v>
      </c>
      <c r="C130" t="s">
        <v>1276</v>
      </c>
      <c r="D130" t="s">
        <v>37</v>
      </c>
      <c r="E130" t="s">
        <v>38</v>
      </c>
      <c r="F130" t="s">
        <v>39</v>
      </c>
      <c r="G130">
        <v>5</v>
      </c>
      <c r="H130" t="s">
        <v>40</v>
      </c>
      <c r="I130" t="s">
        <v>41</v>
      </c>
      <c r="J130" t="s">
        <v>1555</v>
      </c>
      <c r="K130" t="s">
        <v>1544</v>
      </c>
    </row>
    <row r="131" spans="1:11">
      <c r="A131">
        <v>9</v>
      </c>
      <c r="B131" t="s">
        <v>10</v>
      </c>
      <c r="C131" t="s">
        <v>1277</v>
      </c>
      <c r="D131" t="s">
        <v>42</v>
      </c>
      <c r="E131" t="s">
        <v>43</v>
      </c>
      <c r="F131" t="s">
        <v>44</v>
      </c>
      <c r="G131">
        <v>5</v>
      </c>
      <c r="H131" t="s">
        <v>45</v>
      </c>
      <c r="I131" t="s">
        <v>46</v>
      </c>
      <c r="J131" t="s">
        <v>1578</v>
      </c>
      <c r="K131" t="s">
        <v>1544</v>
      </c>
    </row>
    <row r="132" spans="1:11">
      <c r="A132">
        <v>10</v>
      </c>
      <c r="B132" t="s">
        <v>10</v>
      </c>
      <c r="C132" t="s">
        <v>1278</v>
      </c>
      <c r="D132" t="s">
        <v>47</v>
      </c>
      <c r="E132" t="s">
        <v>48</v>
      </c>
      <c r="F132" t="s">
        <v>49</v>
      </c>
      <c r="G132">
        <v>5</v>
      </c>
      <c r="H132" t="s">
        <v>50</v>
      </c>
      <c r="I132" t="s">
        <v>51</v>
      </c>
      <c r="J132" t="s">
        <v>1553</v>
      </c>
      <c r="K132" t="s">
        <v>1544</v>
      </c>
    </row>
    <row r="133" spans="1:11">
      <c r="A133">
        <v>11</v>
      </c>
      <c r="B133" t="s">
        <v>10</v>
      </c>
      <c r="C133" t="s">
        <v>1279</v>
      </c>
      <c r="D133" t="s">
        <v>52</v>
      </c>
      <c r="E133" t="s">
        <v>53</v>
      </c>
      <c r="F133" t="s">
        <v>54</v>
      </c>
      <c r="G133">
        <v>5</v>
      </c>
      <c r="H133" t="s">
        <v>55</v>
      </c>
      <c r="I133" t="s">
        <v>56</v>
      </c>
      <c r="J133" t="s">
        <v>1553</v>
      </c>
      <c r="K133" t="s">
        <v>1544</v>
      </c>
    </row>
    <row r="134" spans="1:11">
      <c r="A134">
        <v>12</v>
      </c>
      <c r="B134" t="s">
        <v>10</v>
      </c>
      <c r="C134" t="s">
        <v>1280</v>
      </c>
      <c r="D134" t="s">
        <v>58</v>
      </c>
      <c r="E134" t="s">
        <v>59</v>
      </c>
      <c r="F134" t="s">
        <v>60</v>
      </c>
      <c r="G134">
        <v>4</v>
      </c>
      <c r="H134" t="s">
        <v>61</v>
      </c>
      <c r="I134" t="s">
        <v>62</v>
      </c>
      <c r="J134" t="s">
        <v>1550</v>
      </c>
      <c r="K134" t="s">
        <v>1544</v>
      </c>
    </row>
    <row r="135" spans="1:11">
      <c r="A135">
        <v>13</v>
      </c>
      <c r="B135" t="s">
        <v>10</v>
      </c>
      <c r="C135" t="s">
        <v>1281</v>
      </c>
      <c r="D135" t="s">
        <v>63</v>
      </c>
      <c r="E135" t="s">
        <v>64</v>
      </c>
      <c r="F135" t="s">
        <v>65</v>
      </c>
      <c r="G135">
        <v>5</v>
      </c>
      <c r="H135" t="s">
        <v>66</v>
      </c>
      <c r="I135" t="s">
        <v>67</v>
      </c>
      <c r="J135" t="s">
        <v>1579</v>
      </c>
      <c r="K135" t="s">
        <v>1544</v>
      </c>
    </row>
    <row r="136" spans="1:11">
      <c r="A136">
        <v>14</v>
      </c>
      <c r="B136" t="s">
        <v>10</v>
      </c>
      <c r="C136" t="s">
        <v>1282</v>
      </c>
      <c r="D136" t="s">
        <v>68</v>
      </c>
      <c r="E136" t="s">
        <v>69</v>
      </c>
      <c r="F136" t="s">
        <v>70</v>
      </c>
      <c r="G136">
        <v>3</v>
      </c>
      <c r="H136" t="s">
        <v>71</v>
      </c>
      <c r="I136" t="s">
        <v>72</v>
      </c>
      <c r="J136" t="s">
        <v>1553</v>
      </c>
      <c r="K136" t="s">
        <v>1544</v>
      </c>
    </row>
    <row r="137" spans="1:11">
      <c r="A137">
        <v>15</v>
      </c>
      <c r="B137" t="s">
        <v>10</v>
      </c>
      <c r="C137" t="s">
        <v>1283</v>
      </c>
      <c r="D137" t="s">
        <v>73</v>
      </c>
      <c r="E137" t="s">
        <v>74</v>
      </c>
      <c r="F137" t="s">
        <v>75</v>
      </c>
      <c r="G137">
        <v>5</v>
      </c>
      <c r="H137" t="s">
        <v>76</v>
      </c>
      <c r="I137" t="s">
        <v>15</v>
      </c>
      <c r="J137" t="s">
        <v>1555</v>
      </c>
      <c r="K137" t="s">
        <v>1544</v>
      </c>
    </row>
    <row r="138" spans="1:11">
      <c r="A138">
        <v>16</v>
      </c>
      <c r="B138" t="s">
        <v>10</v>
      </c>
      <c r="C138" t="s">
        <v>1284</v>
      </c>
      <c r="D138" t="s">
        <v>77</v>
      </c>
      <c r="E138" t="s">
        <v>78</v>
      </c>
      <c r="F138" t="s">
        <v>79</v>
      </c>
      <c r="G138">
        <v>4</v>
      </c>
      <c r="H138" t="s">
        <v>80</v>
      </c>
      <c r="I138" t="s">
        <v>56</v>
      </c>
      <c r="J138" t="s">
        <v>1553</v>
      </c>
      <c r="K138" t="s">
        <v>1544</v>
      </c>
    </row>
    <row r="139" spans="1:11">
      <c r="A139">
        <v>17</v>
      </c>
      <c r="B139" t="s">
        <v>10</v>
      </c>
      <c r="C139" t="s">
        <v>1285</v>
      </c>
      <c r="D139" t="s">
        <v>1580</v>
      </c>
      <c r="E139" t="s">
        <v>81</v>
      </c>
      <c r="F139" t="s">
        <v>82</v>
      </c>
      <c r="G139">
        <v>5</v>
      </c>
      <c r="H139" t="s">
        <v>83</v>
      </c>
      <c r="I139" t="s">
        <v>84</v>
      </c>
      <c r="J139" t="s">
        <v>1550</v>
      </c>
      <c r="K139" t="s">
        <v>1544</v>
      </c>
    </row>
    <row r="140" spans="1:11">
      <c r="A140">
        <v>18</v>
      </c>
      <c r="B140" t="s">
        <v>10</v>
      </c>
      <c r="C140" t="s">
        <v>1286</v>
      </c>
      <c r="D140" t="s">
        <v>85</v>
      </c>
      <c r="E140" t="s">
        <v>86</v>
      </c>
      <c r="F140" t="s">
        <v>87</v>
      </c>
      <c r="G140">
        <v>4</v>
      </c>
      <c r="H140" t="s">
        <v>88</v>
      </c>
      <c r="I140" t="s">
        <v>56</v>
      </c>
      <c r="J140" t="s">
        <v>1553</v>
      </c>
      <c r="K140" t="s">
        <v>1544</v>
      </c>
    </row>
    <row r="141" spans="1:11">
      <c r="A141">
        <v>19</v>
      </c>
      <c r="B141" t="s">
        <v>10</v>
      </c>
      <c r="C141" t="s">
        <v>1287</v>
      </c>
      <c r="D141" t="s">
        <v>89</v>
      </c>
      <c r="E141" t="s">
        <v>90</v>
      </c>
      <c r="F141" t="s">
        <v>91</v>
      </c>
      <c r="G141">
        <v>5</v>
      </c>
      <c r="H141" t="s">
        <v>92</v>
      </c>
      <c r="I141" t="s">
        <v>56</v>
      </c>
      <c r="J141" t="s">
        <v>1553</v>
      </c>
      <c r="K141" t="s">
        <v>1544</v>
      </c>
    </row>
    <row r="142" spans="1:11">
      <c r="A142">
        <v>20</v>
      </c>
      <c r="B142" t="s">
        <v>10</v>
      </c>
      <c r="C142" t="s">
        <v>1288</v>
      </c>
      <c r="D142" t="s">
        <v>94</v>
      </c>
      <c r="E142" t="s">
        <v>95</v>
      </c>
      <c r="F142" t="s">
        <v>96</v>
      </c>
      <c r="G142">
        <v>3</v>
      </c>
      <c r="H142" t="s">
        <v>97</v>
      </c>
      <c r="I142" t="s">
        <v>98</v>
      </c>
      <c r="J142" t="s">
        <v>1555</v>
      </c>
      <c r="K142" t="s">
        <v>1544</v>
      </c>
    </row>
    <row r="143" spans="1:11">
      <c r="A143">
        <v>21</v>
      </c>
      <c r="B143" t="s">
        <v>10</v>
      </c>
      <c r="C143" t="s">
        <v>1289</v>
      </c>
      <c r="D143" t="s">
        <v>99</v>
      </c>
      <c r="E143" t="s">
        <v>100</v>
      </c>
      <c r="F143" t="s">
        <v>101</v>
      </c>
      <c r="G143">
        <v>5</v>
      </c>
      <c r="H143" t="s">
        <v>102</v>
      </c>
      <c r="I143" t="s">
        <v>103</v>
      </c>
      <c r="J143" t="s">
        <v>1553</v>
      </c>
      <c r="K143" t="s">
        <v>1544</v>
      </c>
    </row>
    <row r="144" spans="1:11">
      <c r="A144">
        <v>22</v>
      </c>
      <c r="B144" t="s">
        <v>10</v>
      </c>
      <c r="C144" t="s">
        <v>1290</v>
      </c>
      <c r="D144" t="s">
        <v>1581</v>
      </c>
      <c r="E144" t="s">
        <v>1582</v>
      </c>
      <c r="F144" t="s">
        <v>1583</v>
      </c>
      <c r="G144">
        <v>3</v>
      </c>
      <c r="H144" t="s">
        <v>1584</v>
      </c>
      <c r="I144" t="s">
        <v>1585</v>
      </c>
      <c r="J144" t="s">
        <v>1550</v>
      </c>
      <c r="K144" t="s">
        <v>1544</v>
      </c>
    </row>
    <row r="145" spans="1:11">
      <c r="A145">
        <v>23</v>
      </c>
      <c r="B145" t="s">
        <v>10</v>
      </c>
      <c r="C145" t="s">
        <v>1291</v>
      </c>
      <c r="D145" t="s">
        <v>104</v>
      </c>
      <c r="E145" t="s">
        <v>105</v>
      </c>
      <c r="F145" t="s">
        <v>106</v>
      </c>
      <c r="G145">
        <v>4</v>
      </c>
      <c r="H145" t="s">
        <v>107</v>
      </c>
      <c r="I145" t="s">
        <v>31</v>
      </c>
      <c r="J145" t="s">
        <v>1550</v>
      </c>
      <c r="K145" t="s">
        <v>1544</v>
      </c>
    </row>
    <row r="146" spans="1:11">
      <c r="A146">
        <v>24</v>
      </c>
      <c r="B146" t="s">
        <v>10</v>
      </c>
      <c r="C146" t="s">
        <v>1292</v>
      </c>
      <c r="D146" t="s">
        <v>108</v>
      </c>
      <c r="E146" t="s">
        <v>109</v>
      </c>
      <c r="F146" t="s">
        <v>110</v>
      </c>
      <c r="G146">
        <v>3</v>
      </c>
      <c r="H146" t="s">
        <v>111</v>
      </c>
      <c r="I146" t="s">
        <v>112</v>
      </c>
      <c r="J146" t="s">
        <v>1550</v>
      </c>
      <c r="K146" t="s">
        <v>1544</v>
      </c>
    </row>
    <row r="147" spans="1:11">
      <c r="A147">
        <v>25</v>
      </c>
      <c r="B147" t="s">
        <v>10</v>
      </c>
      <c r="C147" t="s">
        <v>1293</v>
      </c>
      <c r="D147" t="s">
        <v>113</v>
      </c>
      <c r="E147" t="s">
        <v>114</v>
      </c>
      <c r="F147" t="s">
        <v>115</v>
      </c>
      <c r="G147">
        <v>4</v>
      </c>
      <c r="H147" t="s">
        <v>116</v>
      </c>
      <c r="I147" t="s">
        <v>117</v>
      </c>
      <c r="J147" t="s">
        <v>1550</v>
      </c>
      <c r="K147" t="s">
        <v>1544</v>
      </c>
    </row>
    <row r="148" spans="1:11">
      <c r="A148">
        <v>26</v>
      </c>
      <c r="B148" t="s">
        <v>10</v>
      </c>
      <c r="C148" t="s">
        <v>1294</v>
      </c>
      <c r="D148" t="s">
        <v>118</v>
      </c>
      <c r="E148" t="s">
        <v>119</v>
      </c>
      <c r="F148" t="s">
        <v>120</v>
      </c>
      <c r="G148">
        <v>5</v>
      </c>
      <c r="H148" t="s">
        <v>121</v>
      </c>
      <c r="I148" t="s">
        <v>84</v>
      </c>
      <c r="J148" t="s">
        <v>1550</v>
      </c>
      <c r="K148" t="s">
        <v>1544</v>
      </c>
    </row>
    <row r="149" spans="1:11">
      <c r="A149">
        <v>27</v>
      </c>
      <c r="B149" t="s">
        <v>10</v>
      </c>
      <c r="C149" t="s">
        <v>1295</v>
      </c>
      <c r="D149" t="s">
        <v>122</v>
      </c>
      <c r="E149" t="s">
        <v>123</v>
      </c>
      <c r="F149" t="s">
        <v>124</v>
      </c>
      <c r="G149">
        <v>3</v>
      </c>
      <c r="H149" t="s">
        <v>125</v>
      </c>
      <c r="I149" t="s">
        <v>126</v>
      </c>
      <c r="J149" t="s">
        <v>1550</v>
      </c>
      <c r="K149" t="s">
        <v>1544</v>
      </c>
    </row>
    <row r="150" spans="1:11">
      <c r="A150">
        <v>28</v>
      </c>
      <c r="B150" t="s">
        <v>10</v>
      </c>
      <c r="C150" t="s">
        <v>1586</v>
      </c>
      <c r="D150" t="s">
        <v>1174</v>
      </c>
      <c r="E150" t="s">
        <v>1175</v>
      </c>
      <c r="F150" t="s">
        <v>1176</v>
      </c>
      <c r="G150">
        <v>1</v>
      </c>
      <c r="I150" t="s">
        <v>1177</v>
      </c>
      <c r="J150" t="s">
        <v>1550</v>
      </c>
      <c r="K150" t="s">
        <v>1544</v>
      </c>
    </row>
    <row r="151" spans="1:11">
      <c r="A151">
        <v>29</v>
      </c>
      <c r="B151" t="s">
        <v>10</v>
      </c>
      <c r="C151" t="s">
        <v>1499</v>
      </c>
      <c r="D151" t="s">
        <v>1178</v>
      </c>
      <c r="E151" t="s">
        <v>1179</v>
      </c>
      <c r="F151" t="s">
        <v>1180</v>
      </c>
      <c r="G151">
        <v>1</v>
      </c>
      <c r="I151" t="s">
        <v>1177</v>
      </c>
      <c r="J151" t="s">
        <v>1550</v>
      </c>
      <c r="K151" t="s">
        <v>1544</v>
      </c>
    </row>
    <row r="152" spans="1:11">
      <c r="A152">
        <v>30</v>
      </c>
      <c r="B152" t="s">
        <v>10</v>
      </c>
      <c r="C152" t="s">
        <v>1500</v>
      </c>
      <c r="D152" t="s">
        <v>1181</v>
      </c>
      <c r="E152" t="s">
        <v>1182</v>
      </c>
      <c r="F152" t="s">
        <v>1183</v>
      </c>
      <c r="G152">
        <v>1</v>
      </c>
      <c r="I152" t="s">
        <v>1177</v>
      </c>
      <c r="J152" t="s">
        <v>1550</v>
      </c>
      <c r="K152" t="s">
        <v>1544</v>
      </c>
    </row>
    <row r="153" spans="1:11">
      <c r="A153">
        <v>31</v>
      </c>
      <c r="B153" t="s">
        <v>10</v>
      </c>
      <c r="C153" t="s">
        <v>1501</v>
      </c>
      <c r="D153" t="s">
        <v>1184</v>
      </c>
      <c r="E153" t="s">
        <v>1185</v>
      </c>
      <c r="F153" t="s">
        <v>1186</v>
      </c>
      <c r="G153">
        <v>2</v>
      </c>
      <c r="H153" t="s">
        <v>1187</v>
      </c>
      <c r="I153" t="s">
        <v>1177</v>
      </c>
      <c r="J153" t="s">
        <v>1550</v>
      </c>
      <c r="K153" t="s">
        <v>1544</v>
      </c>
    </row>
    <row r="154" spans="1:11">
      <c r="A154">
        <v>32</v>
      </c>
      <c r="B154" t="s">
        <v>10</v>
      </c>
      <c r="C154" t="s">
        <v>1502</v>
      </c>
      <c r="D154" t="s">
        <v>1188</v>
      </c>
      <c r="E154" t="s">
        <v>1189</v>
      </c>
      <c r="F154" t="s">
        <v>1190</v>
      </c>
      <c r="G154">
        <v>1</v>
      </c>
      <c r="I154" t="s">
        <v>1177</v>
      </c>
      <c r="J154" t="s">
        <v>1550</v>
      </c>
      <c r="K154" t="s">
        <v>1544</v>
      </c>
    </row>
    <row r="155" spans="1:11">
      <c r="A155" t="s">
        <v>1542</v>
      </c>
      <c r="B155" t="s">
        <v>674</v>
      </c>
      <c r="C155" t="s">
        <v>1587</v>
      </c>
      <c r="D155" t="s">
        <v>685</v>
      </c>
      <c r="E155" t="s">
        <v>686</v>
      </c>
      <c r="F155" t="s">
        <v>687</v>
      </c>
      <c r="G155">
        <v>5</v>
      </c>
      <c r="H155" t="s">
        <v>688</v>
      </c>
      <c r="I155" t="s">
        <v>689</v>
      </c>
      <c r="J155" t="s">
        <v>1550</v>
      </c>
      <c r="K155" t="s">
        <v>1544</v>
      </c>
    </row>
    <row r="156" spans="1:11">
      <c r="A156" t="s">
        <v>1545</v>
      </c>
      <c r="B156" t="s">
        <v>674</v>
      </c>
      <c r="C156" t="s">
        <v>1405</v>
      </c>
      <c r="D156" t="s">
        <v>707</v>
      </c>
      <c r="E156" t="s">
        <v>708</v>
      </c>
      <c r="F156" t="s">
        <v>709</v>
      </c>
      <c r="G156">
        <v>1</v>
      </c>
      <c r="I156" t="s">
        <v>710</v>
      </c>
      <c r="J156" t="s">
        <v>1553</v>
      </c>
      <c r="K156" t="s">
        <v>1544</v>
      </c>
    </row>
    <row r="157" spans="1:11">
      <c r="A157" t="s">
        <v>1546</v>
      </c>
      <c r="B157" t="s">
        <v>674</v>
      </c>
      <c r="C157" t="s">
        <v>1406</v>
      </c>
      <c r="D157" t="s">
        <v>690</v>
      </c>
      <c r="E157" t="s">
        <v>691</v>
      </c>
      <c r="F157" t="s">
        <v>692</v>
      </c>
      <c r="G157">
        <v>5</v>
      </c>
      <c r="H157" t="s">
        <v>693</v>
      </c>
      <c r="I157" t="s">
        <v>694</v>
      </c>
      <c r="J157" t="s">
        <v>1550</v>
      </c>
      <c r="K157" t="s">
        <v>1544</v>
      </c>
    </row>
    <row r="158" spans="1:11">
      <c r="A158" t="s">
        <v>13</v>
      </c>
      <c r="B158" t="s">
        <v>674</v>
      </c>
      <c r="C158" t="s">
        <v>1407</v>
      </c>
      <c r="D158" t="s">
        <v>1588</v>
      </c>
      <c r="E158" t="s">
        <v>703</v>
      </c>
      <c r="F158" t="s">
        <v>704</v>
      </c>
      <c r="G158">
        <v>5</v>
      </c>
      <c r="H158" t="s">
        <v>705</v>
      </c>
      <c r="I158" t="s">
        <v>706</v>
      </c>
      <c r="J158" t="s">
        <v>1550</v>
      </c>
      <c r="K158" t="s">
        <v>1544</v>
      </c>
    </row>
    <row r="159" spans="1:11">
      <c r="A159" t="s">
        <v>19</v>
      </c>
      <c r="B159" t="s">
        <v>674</v>
      </c>
      <c r="C159" t="s">
        <v>1408</v>
      </c>
      <c r="D159" t="s">
        <v>680</v>
      </c>
      <c r="E159" t="s">
        <v>681</v>
      </c>
      <c r="F159" t="s">
        <v>682</v>
      </c>
      <c r="G159">
        <v>2</v>
      </c>
      <c r="H159" t="s">
        <v>683</v>
      </c>
      <c r="I159" t="s">
        <v>684</v>
      </c>
      <c r="J159" t="s">
        <v>1553</v>
      </c>
      <c r="K159" t="s">
        <v>1544</v>
      </c>
    </row>
    <row r="160" spans="1:11">
      <c r="A160" t="s">
        <v>1247</v>
      </c>
      <c r="B160" t="s">
        <v>674</v>
      </c>
      <c r="C160" t="s">
        <v>1409</v>
      </c>
      <c r="D160" t="s">
        <v>711</v>
      </c>
      <c r="E160" t="s">
        <v>712</v>
      </c>
      <c r="F160" t="s">
        <v>713</v>
      </c>
      <c r="G160">
        <v>5</v>
      </c>
      <c r="H160" t="s">
        <v>714</v>
      </c>
      <c r="I160" t="s">
        <v>715</v>
      </c>
      <c r="J160" t="s">
        <v>1553</v>
      </c>
      <c r="K160" t="s">
        <v>1544</v>
      </c>
    </row>
    <row r="161" spans="1:11">
      <c r="A161" t="s">
        <v>1248</v>
      </c>
      <c r="B161" t="s">
        <v>674</v>
      </c>
      <c r="C161" t="s">
        <v>1410</v>
      </c>
      <c r="D161" t="s">
        <v>720</v>
      </c>
      <c r="E161" t="s">
        <v>721</v>
      </c>
      <c r="F161" t="s">
        <v>722</v>
      </c>
      <c r="G161">
        <v>3</v>
      </c>
      <c r="H161" t="s">
        <v>723</v>
      </c>
      <c r="I161" t="s">
        <v>724</v>
      </c>
      <c r="J161" s="10" t="s">
        <v>1623</v>
      </c>
      <c r="K161" t="s">
        <v>1544</v>
      </c>
    </row>
    <row r="162" spans="1:11">
      <c r="A162" t="s">
        <v>1249</v>
      </c>
      <c r="B162" t="s">
        <v>674</v>
      </c>
      <c r="C162" t="s">
        <v>1411</v>
      </c>
      <c r="D162" t="s">
        <v>675</v>
      </c>
      <c r="E162" t="s">
        <v>676</v>
      </c>
      <c r="F162" t="s">
        <v>677</v>
      </c>
      <c r="G162">
        <v>3</v>
      </c>
      <c r="H162" t="s">
        <v>678</v>
      </c>
      <c r="I162" t="s">
        <v>679</v>
      </c>
      <c r="J162" t="s">
        <v>1633</v>
      </c>
      <c r="K162" t="s">
        <v>1544</v>
      </c>
    </row>
    <row r="163" spans="1:11">
      <c r="A163" t="s">
        <v>1250</v>
      </c>
      <c r="B163" t="s">
        <v>674</v>
      </c>
      <c r="C163" t="s">
        <v>1412</v>
      </c>
      <c r="D163" t="s">
        <v>699</v>
      </c>
      <c r="E163" t="s">
        <v>700</v>
      </c>
      <c r="F163" t="s">
        <v>701</v>
      </c>
      <c r="G163">
        <v>2</v>
      </c>
      <c r="H163" t="s">
        <v>702</v>
      </c>
      <c r="I163" t="s">
        <v>684</v>
      </c>
      <c r="J163" t="s">
        <v>1553</v>
      </c>
      <c r="K163" t="s">
        <v>1544</v>
      </c>
    </row>
    <row r="164" spans="1:11">
      <c r="A164" t="s">
        <v>1251</v>
      </c>
      <c r="B164" t="s">
        <v>674</v>
      </c>
      <c r="C164" t="s">
        <v>1413</v>
      </c>
      <c r="D164" t="s">
        <v>716</v>
      </c>
      <c r="E164" t="s">
        <v>717</v>
      </c>
      <c r="F164" t="s">
        <v>718</v>
      </c>
      <c r="G164">
        <v>3</v>
      </c>
      <c r="H164" t="s">
        <v>719</v>
      </c>
      <c r="I164" t="s">
        <v>715</v>
      </c>
      <c r="J164" t="s">
        <v>1553</v>
      </c>
      <c r="K164" t="s">
        <v>1544</v>
      </c>
    </row>
    <row r="165" spans="1:11">
      <c r="A165" t="s">
        <v>1252</v>
      </c>
      <c r="B165" t="s">
        <v>674</v>
      </c>
      <c r="C165" t="s">
        <v>1414</v>
      </c>
      <c r="D165" t="s">
        <v>695</v>
      </c>
      <c r="E165" t="s">
        <v>696</v>
      </c>
      <c r="F165" t="s">
        <v>697</v>
      </c>
      <c r="G165">
        <v>2</v>
      </c>
      <c r="H165" t="s">
        <v>698</v>
      </c>
      <c r="I165" t="s">
        <v>684</v>
      </c>
      <c r="J165" t="s">
        <v>1553</v>
      </c>
      <c r="K165" t="s">
        <v>1544</v>
      </c>
    </row>
    <row r="166" spans="1:11">
      <c r="A166">
        <v>1</v>
      </c>
      <c r="B166" t="s">
        <v>135</v>
      </c>
      <c r="C166" t="s">
        <v>1321</v>
      </c>
      <c r="D166" t="s">
        <v>263</v>
      </c>
      <c r="E166" t="s">
        <v>264</v>
      </c>
      <c r="F166" t="s">
        <v>265</v>
      </c>
      <c r="G166">
        <v>4</v>
      </c>
      <c r="H166" t="s">
        <v>266</v>
      </c>
      <c r="I166" t="s">
        <v>247</v>
      </c>
      <c r="J166" t="s">
        <v>1553</v>
      </c>
      <c r="K166" t="s">
        <v>1544</v>
      </c>
    </row>
    <row r="167" spans="1:11">
      <c r="A167">
        <v>2</v>
      </c>
      <c r="B167" t="s">
        <v>135</v>
      </c>
      <c r="C167" t="s">
        <v>1508</v>
      </c>
      <c r="D167" t="s">
        <v>1213</v>
      </c>
      <c r="E167" t="s">
        <v>1214</v>
      </c>
      <c r="F167" t="s">
        <v>1215</v>
      </c>
      <c r="G167">
        <v>1</v>
      </c>
      <c r="I167" t="s">
        <v>1589</v>
      </c>
      <c r="J167" s="10" t="s">
        <v>1629</v>
      </c>
      <c r="K167" t="s">
        <v>1544</v>
      </c>
    </row>
    <row r="168" spans="1:11">
      <c r="A168">
        <v>3</v>
      </c>
      <c r="B168" t="s">
        <v>135</v>
      </c>
      <c r="C168" t="s">
        <v>1509</v>
      </c>
      <c r="D168" t="s">
        <v>1217</v>
      </c>
      <c r="E168" t="s">
        <v>1218</v>
      </c>
      <c r="F168" t="s">
        <v>1219</v>
      </c>
      <c r="G168">
        <v>2</v>
      </c>
      <c r="H168" t="s">
        <v>1220</v>
      </c>
      <c r="I168" t="s">
        <v>172</v>
      </c>
      <c r="J168" t="s">
        <v>1550</v>
      </c>
      <c r="K168" t="s">
        <v>1544</v>
      </c>
    </row>
    <row r="169" spans="1:11">
      <c r="A169">
        <v>4</v>
      </c>
      <c r="B169" t="s">
        <v>135</v>
      </c>
      <c r="C169" t="s">
        <v>1297</v>
      </c>
      <c r="D169" t="s">
        <v>147</v>
      </c>
      <c r="E169" t="s">
        <v>148</v>
      </c>
      <c r="F169" t="s">
        <v>149</v>
      </c>
      <c r="G169">
        <v>3</v>
      </c>
      <c r="H169" t="s">
        <v>150</v>
      </c>
      <c r="I169" t="s">
        <v>151</v>
      </c>
      <c r="J169" t="s">
        <v>1634</v>
      </c>
      <c r="K169" t="s">
        <v>1544</v>
      </c>
    </row>
    <row r="170" spans="1:11">
      <c r="A170">
        <v>5</v>
      </c>
      <c r="B170" t="s">
        <v>135</v>
      </c>
      <c r="C170" t="s">
        <v>1304</v>
      </c>
      <c r="D170" t="s">
        <v>182</v>
      </c>
      <c r="E170" t="s">
        <v>183</v>
      </c>
      <c r="F170" t="s">
        <v>184</v>
      </c>
      <c r="G170">
        <v>4</v>
      </c>
      <c r="H170" t="s">
        <v>185</v>
      </c>
      <c r="I170" t="s">
        <v>186</v>
      </c>
      <c r="J170" t="s">
        <v>1553</v>
      </c>
      <c r="K170" t="s">
        <v>1544</v>
      </c>
    </row>
    <row r="171" spans="1:11">
      <c r="A171">
        <v>6</v>
      </c>
      <c r="B171" t="s">
        <v>135</v>
      </c>
      <c r="C171" t="s">
        <v>1510</v>
      </c>
      <c r="D171" t="s">
        <v>1221</v>
      </c>
      <c r="E171" t="s">
        <v>1222</v>
      </c>
      <c r="F171" t="s">
        <v>1223</v>
      </c>
      <c r="G171">
        <v>3</v>
      </c>
      <c r="H171" t="s">
        <v>1224</v>
      </c>
      <c r="I171" t="s">
        <v>283</v>
      </c>
      <c r="J171" t="s">
        <v>1553</v>
      </c>
      <c r="K171" t="s">
        <v>1544</v>
      </c>
    </row>
    <row r="172" spans="1:11">
      <c r="A172">
        <v>7</v>
      </c>
      <c r="B172" t="s">
        <v>135</v>
      </c>
      <c r="C172" t="s">
        <v>1299</v>
      </c>
      <c r="D172" t="s">
        <v>158</v>
      </c>
      <c r="E172" t="s">
        <v>159</v>
      </c>
      <c r="F172" t="s">
        <v>160</v>
      </c>
      <c r="G172">
        <v>5</v>
      </c>
      <c r="H172" t="s">
        <v>161</v>
      </c>
      <c r="I172" t="s">
        <v>1590</v>
      </c>
      <c r="J172" s="10" t="s">
        <v>1635</v>
      </c>
      <c r="K172" t="s">
        <v>1544</v>
      </c>
    </row>
    <row r="173" spans="1:11">
      <c r="A173">
        <v>8</v>
      </c>
      <c r="B173" t="s">
        <v>135</v>
      </c>
      <c r="C173" t="s">
        <v>1318</v>
      </c>
      <c r="D173" t="s">
        <v>248</v>
      </c>
      <c r="E173" t="s">
        <v>249</v>
      </c>
      <c r="F173" t="s">
        <v>250</v>
      </c>
      <c r="G173">
        <v>2</v>
      </c>
      <c r="H173" t="s">
        <v>251</v>
      </c>
      <c r="I173" t="s">
        <v>252</v>
      </c>
      <c r="J173" t="s">
        <v>1553</v>
      </c>
      <c r="K173" t="s">
        <v>1544</v>
      </c>
    </row>
    <row r="174" spans="1:11">
      <c r="A174">
        <v>9</v>
      </c>
      <c r="B174" t="s">
        <v>135</v>
      </c>
      <c r="C174" t="s">
        <v>1591</v>
      </c>
      <c r="D174" t="s">
        <v>136</v>
      </c>
      <c r="E174" t="s">
        <v>137</v>
      </c>
      <c r="F174" t="s">
        <v>138</v>
      </c>
      <c r="G174">
        <v>5</v>
      </c>
      <c r="H174" t="s">
        <v>139</v>
      </c>
      <c r="I174" t="s">
        <v>1592</v>
      </c>
      <c r="J174" s="10" t="s">
        <v>1636</v>
      </c>
      <c r="K174" t="s">
        <v>1544</v>
      </c>
    </row>
    <row r="175" spans="1:11">
      <c r="A175">
        <v>10</v>
      </c>
      <c r="B175" t="s">
        <v>135</v>
      </c>
      <c r="C175" t="s">
        <v>1503</v>
      </c>
      <c r="D175" t="s">
        <v>1192</v>
      </c>
      <c r="E175" t="s">
        <v>1193</v>
      </c>
      <c r="F175" t="s">
        <v>1194</v>
      </c>
      <c r="G175">
        <v>5</v>
      </c>
      <c r="H175" t="s">
        <v>1195</v>
      </c>
      <c r="I175" t="s">
        <v>1593</v>
      </c>
      <c r="J175" s="10" t="s">
        <v>1629</v>
      </c>
      <c r="K175" t="s">
        <v>1544</v>
      </c>
    </row>
    <row r="176" spans="1:11">
      <c r="A176">
        <v>11</v>
      </c>
      <c r="B176" t="s">
        <v>135</v>
      </c>
      <c r="C176" t="s">
        <v>1315</v>
      </c>
      <c r="D176" t="s">
        <v>233</v>
      </c>
      <c r="E176" t="s">
        <v>234</v>
      </c>
      <c r="F176" t="s">
        <v>235</v>
      </c>
      <c r="G176">
        <v>5</v>
      </c>
      <c r="H176" t="s">
        <v>236</v>
      </c>
      <c r="I176" t="s">
        <v>1593</v>
      </c>
      <c r="J176" s="10" t="s">
        <v>1629</v>
      </c>
      <c r="K176" t="s">
        <v>1544</v>
      </c>
    </row>
    <row r="177" spans="1:11">
      <c r="A177">
        <v>12</v>
      </c>
      <c r="B177" t="s">
        <v>135</v>
      </c>
      <c r="C177" t="s">
        <v>1302</v>
      </c>
      <c r="D177" t="s">
        <v>173</v>
      </c>
      <c r="E177" t="s">
        <v>174</v>
      </c>
      <c r="F177" t="s">
        <v>175</v>
      </c>
      <c r="G177">
        <v>5</v>
      </c>
      <c r="H177" t="s">
        <v>176</v>
      </c>
      <c r="I177" t="s">
        <v>1594</v>
      </c>
      <c r="J177" s="10" t="s">
        <v>1629</v>
      </c>
      <c r="K177" t="s">
        <v>1544</v>
      </c>
    </row>
    <row r="178" spans="1:11">
      <c r="A178">
        <v>13</v>
      </c>
      <c r="B178" t="s">
        <v>135</v>
      </c>
      <c r="C178" t="s">
        <v>1504</v>
      </c>
      <c r="D178" t="s">
        <v>1196</v>
      </c>
      <c r="E178" t="s">
        <v>1197</v>
      </c>
      <c r="F178" t="s">
        <v>1198</v>
      </c>
      <c r="G178">
        <v>5</v>
      </c>
      <c r="H178" t="s">
        <v>1199</v>
      </c>
      <c r="I178" t="s">
        <v>1595</v>
      </c>
      <c r="J178" s="10" t="s">
        <v>1637</v>
      </c>
      <c r="K178" t="s">
        <v>1544</v>
      </c>
    </row>
    <row r="179" spans="1:11">
      <c r="A179">
        <v>14</v>
      </c>
      <c r="B179" t="s">
        <v>135</v>
      </c>
      <c r="C179" t="s">
        <v>1298</v>
      </c>
      <c r="D179" t="s">
        <v>153</v>
      </c>
      <c r="E179" t="s">
        <v>154</v>
      </c>
      <c r="F179" t="s">
        <v>155</v>
      </c>
      <c r="G179">
        <v>3</v>
      </c>
      <c r="H179" t="s">
        <v>156</v>
      </c>
      <c r="I179" t="s">
        <v>1596</v>
      </c>
      <c r="J179" s="10" t="s">
        <v>1638</v>
      </c>
      <c r="K179" t="s">
        <v>1544</v>
      </c>
    </row>
    <row r="180" spans="1:11">
      <c r="A180">
        <v>15</v>
      </c>
      <c r="B180" t="s">
        <v>135</v>
      </c>
      <c r="C180" t="s">
        <v>1300</v>
      </c>
      <c r="D180" t="s">
        <v>163</v>
      </c>
      <c r="E180" t="s">
        <v>164</v>
      </c>
      <c r="F180" t="s">
        <v>165</v>
      </c>
      <c r="G180">
        <v>3</v>
      </c>
      <c r="H180" t="s">
        <v>166</v>
      </c>
      <c r="I180" t="s">
        <v>167</v>
      </c>
      <c r="J180" t="s">
        <v>1550</v>
      </c>
      <c r="K180" t="s">
        <v>1544</v>
      </c>
    </row>
    <row r="181" spans="1:11">
      <c r="A181">
        <v>16</v>
      </c>
      <c r="B181" t="s">
        <v>135</v>
      </c>
      <c r="C181" t="s">
        <v>1320</v>
      </c>
      <c r="D181" t="s">
        <v>258</v>
      </c>
      <c r="E181" t="s">
        <v>259</v>
      </c>
      <c r="F181" t="s">
        <v>260</v>
      </c>
      <c r="G181">
        <v>3</v>
      </c>
      <c r="H181" t="s">
        <v>261</v>
      </c>
      <c r="I181" t="s">
        <v>262</v>
      </c>
      <c r="J181" t="s">
        <v>1550</v>
      </c>
      <c r="K181" t="s">
        <v>1544</v>
      </c>
    </row>
    <row r="182" spans="1:11">
      <c r="A182">
        <v>17</v>
      </c>
      <c r="B182" t="s">
        <v>135</v>
      </c>
      <c r="C182" t="s">
        <v>1329</v>
      </c>
      <c r="D182" t="s">
        <v>297</v>
      </c>
      <c r="E182" t="s">
        <v>298</v>
      </c>
      <c r="F182" t="s">
        <v>299</v>
      </c>
      <c r="G182">
        <v>5</v>
      </c>
      <c r="H182" t="s">
        <v>300</v>
      </c>
      <c r="I182" t="s">
        <v>292</v>
      </c>
      <c r="J182" t="s">
        <v>1550</v>
      </c>
      <c r="K182" t="s">
        <v>1544</v>
      </c>
    </row>
    <row r="183" spans="1:11">
      <c r="A183">
        <v>18</v>
      </c>
      <c r="B183" t="s">
        <v>135</v>
      </c>
      <c r="C183" t="s">
        <v>1511</v>
      </c>
      <c r="D183" t="s">
        <v>1225</v>
      </c>
      <c r="E183" t="s">
        <v>1226</v>
      </c>
      <c r="F183" t="s">
        <v>1227</v>
      </c>
      <c r="G183">
        <v>4</v>
      </c>
      <c r="H183" t="s">
        <v>1228</v>
      </c>
      <c r="I183" t="s">
        <v>1597</v>
      </c>
      <c r="J183" s="10" t="s">
        <v>1639</v>
      </c>
      <c r="K183" t="s">
        <v>1544</v>
      </c>
    </row>
    <row r="184" spans="1:11">
      <c r="A184">
        <v>19</v>
      </c>
      <c r="B184" t="s">
        <v>135</v>
      </c>
      <c r="C184" t="s">
        <v>1310</v>
      </c>
      <c r="D184" t="s">
        <v>211</v>
      </c>
      <c r="E184" t="s">
        <v>212</v>
      </c>
      <c r="F184" t="s">
        <v>213</v>
      </c>
      <c r="G184">
        <v>5</v>
      </c>
      <c r="H184" t="s">
        <v>214</v>
      </c>
      <c r="I184" t="s">
        <v>1598</v>
      </c>
      <c r="J184" s="10" t="s">
        <v>1640</v>
      </c>
      <c r="K184" t="s">
        <v>1544</v>
      </c>
    </row>
    <row r="185" spans="1:11">
      <c r="A185">
        <v>20</v>
      </c>
      <c r="B185" t="s">
        <v>135</v>
      </c>
      <c r="C185" t="s">
        <v>1325</v>
      </c>
      <c r="D185" t="s">
        <v>279</v>
      </c>
      <c r="E185" t="s">
        <v>280</v>
      </c>
      <c r="F185" t="s">
        <v>281</v>
      </c>
      <c r="G185">
        <v>3</v>
      </c>
      <c r="H185" t="s">
        <v>282</v>
      </c>
      <c r="I185" t="s">
        <v>283</v>
      </c>
      <c r="J185" t="s">
        <v>1553</v>
      </c>
      <c r="K185" t="s">
        <v>1544</v>
      </c>
    </row>
    <row r="186" spans="1:11">
      <c r="A186">
        <v>21</v>
      </c>
      <c r="B186" t="s">
        <v>135</v>
      </c>
      <c r="C186" t="s">
        <v>1506</v>
      </c>
      <c r="D186" t="s">
        <v>1205</v>
      </c>
      <c r="E186" t="s">
        <v>1206</v>
      </c>
      <c r="F186" t="s">
        <v>1207</v>
      </c>
      <c r="G186">
        <v>5</v>
      </c>
      <c r="H186" t="s">
        <v>1208</v>
      </c>
      <c r="I186" t="s">
        <v>172</v>
      </c>
      <c r="J186" t="s">
        <v>1550</v>
      </c>
      <c r="K186" t="s">
        <v>1544</v>
      </c>
    </row>
    <row r="187" spans="1:11">
      <c r="A187">
        <v>22</v>
      </c>
      <c r="B187" t="s">
        <v>135</v>
      </c>
      <c r="C187" t="s">
        <v>1317</v>
      </c>
      <c r="D187" t="s">
        <v>243</v>
      </c>
      <c r="E187" t="s">
        <v>244</v>
      </c>
      <c r="F187" t="s">
        <v>245</v>
      </c>
      <c r="G187">
        <v>3</v>
      </c>
      <c r="H187" t="s">
        <v>246</v>
      </c>
      <c r="I187" t="s">
        <v>247</v>
      </c>
      <c r="J187" t="s">
        <v>1553</v>
      </c>
      <c r="K187" t="s">
        <v>1544</v>
      </c>
    </row>
    <row r="188" spans="1:11">
      <c r="A188">
        <v>23</v>
      </c>
      <c r="B188" t="s">
        <v>135</v>
      </c>
      <c r="C188" t="s">
        <v>1507</v>
      </c>
      <c r="D188" t="s">
        <v>1209</v>
      </c>
      <c r="E188" t="s">
        <v>1210</v>
      </c>
      <c r="F188" t="s">
        <v>1211</v>
      </c>
      <c r="G188">
        <v>4</v>
      </c>
      <c r="H188" t="s">
        <v>1212</v>
      </c>
      <c r="I188" t="s">
        <v>210</v>
      </c>
      <c r="J188" t="s">
        <v>1631</v>
      </c>
      <c r="K188" t="s">
        <v>1544</v>
      </c>
    </row>
    <row r="189" spans="1:11">
      <c r="A189">
        <v>24</v>
      </c>
      <c r="B189" t="s">
        <v>135</v>
      </c>
      <c r="C189" t="s">
        <v>1327</v>
      </c>
      <c r="D189" t="s">
        <v>288</v>
      </c>
      <c r="E189" t="s">
        <v>289</v>
      </c>
      <c r="F189" t="s">
        <v>290</v>
      </c>
      <c r="G189">
        <v>4</v>
      </c>
      <c r="H189" t="s">
        <v>291</v>
      </c>
      <c r="I189" t="s">
        <v>292</v>
      </c>
      <c r="J189" t="s">
        <v>1550</v>
      </c>
      <c r="K189" t="s">
        <v>1544</v>
      </c>
    </row>
    <row r="190" spans="1:11">
      <c r="A190">
        <v>25</v>
      </c>
      <c r="B190" t="s">
        <v>135</v>
      </c>
      <c r="C190" t="s">
        <v>1307</v>
      </c>
      <c r="D190" t="s">
        <v>197</v>
      </c>
      <c r="E190" t="s">
        <v>198</v>
      </c>
      <c r="F190" t="s">
        <v>199</v>
      </c>
      <c r="G190">
        <v>3</v>
      </c>
      <c r="H190" t="s">
        <v>200</v>
      </c>
      <c r="I190" t="s">
        <v>172</v>
      </c>
      <c r="J190" t="s">
        <v>1550</v>
      </c>
      <c r="K190" t="s">
        <v>1544</v>
      </c>
    </row>
    <row r="191" spans="1:11">
      <c r="A191">
        <v>26</v>
      </c>
      <c r="B191" t="s">
        <v>135</v>
      </c>
      <c r="C191" t="s">
        <v>1505</v>
      </c>
      <c r="D191" t="s">
        <v>1201</v>
      </c>
      <c r="E191" t="s">
        <v>1202</v>
      </c>
      <c r="F191" t="s">
        <v>1203</v>
      </c>
      <c r="G191">
        <v>3</v>
      </c>
      <c r="H191" t="s">
        <v>1204</v>
      </c>
      <c r="I191" t="s">
        <v>210</v>
      </c>
      <c r="J191" t="s">
        <v>1631</v>
      </c>
      <c r="K191" t="s">
        <v>1544</v>
      </c>
    </row>
    <row r="192" spans="1:11">
      <c r="A192">
        <v>27</v>
      </c>
      <c r="B192" t="s">
        <v>135</v>
      </c>
      <c r="C192" t="s">
        <v>1314</v>
      </c>
      <c r="D192" t="s">
        <v>229</v>
      </c>
      <c r="E192" t="s">
        <v>230</v>
      </c>
      <c r="F192" t="s">
        <v>231</v>
      </c>
      <c r="G192">
        <v>4</v>
      </c>
      <c r="H192" t="s">
        <v>232</v>
      </c>
      <c r="I192" t="s">
        <v>1599</v>
      </c>
      <c r="J192" s="10" t="s">
        <v>1630</v>
      </c>
      <c r="K192" t="s">
        <v>1544</v>
      </c>
    </row>
    <row r="193" spans="1:11">
      <c r="A193">
        <v>28</v>
      </c>
      <c r="B193" t="s">
        <v>135</v>
      </c>
      <c r="C193" t="s">
        <v>1311</v>
      </c>
      <c r="D193" t="s">
        <v>216</v>
      </c>
      <c r="E193" t="s">
        <v>217</v>
      </c>
      <c r="F193" t="s">
        <v>218</v>
      </c>
      <c r="G193">
        <v>3</v>
      </c>
      <c r="H193" t="s">
        <v>219</v>
      </c>
      <c r="I193" t="s">
        <v>167</v>
      </c>
      <c r="J193" t="s">
        <v>1550</v>
      </c>
      <c r="K193" t="s">
        <v>1544</v>
      </c>
    </row>
    <row r="194" spans="1:11">
      <c r="A194">
        <v>29</v>
      </c>
      <c r="B194" t="s">
        <v>135</v>
      </c>
      <c r="C194" t="s">
        <v>1328</v>
      </c>
      <c r="D194" t="s">
        <v>293</v>
      </c>
      <c r="E194" t="s">
        <v>294</v>
      </c>
      <c r="F194" t="s">
        <v>295</v>
      </c>
      <c r="G194">
        <v>3</v>
      </c>
      <c r="H194" t="s">
        <v>296</v>
      </c>
      <c r="I194" t="s">
        <v>252</v>
      </c>
      <c r="J194" t="s">
        <v>1553</v>
      </c>
      <c r="K194" t="s">
        <v>1544</v>
      </c>
    </row>
    <row r="195" spans="1:11">
      <c r="A195">
        <v>30</v>
      </c>
      <c r="B195" t="s">
        <v>135</v>
      </c>
      <c r="C195" t="s">
        <v>1305</v>
      </c>
      <c r="D195" t="s">
        <v>187</v>
      </c>
      <c r="E195" t="s">
        <v>188</v>
      </c>
      <c r="F195" t="s">
        <v>189</v>
      </c>
      <c r="G195">
        <v>5</v>
      </c>
      <c r="H195" t="s">
        <v>190</v>
      </c>
      <c r="I195" t="s">
        <v>191</v>
      </c>
      <c r="J195" t="s">
        <v>1550</v>
      </c>
      <c r="K195" t="s">
        <v>1544</v>
      </c>
    </row>
    <row r="196" spans="1:11">
      <c r="A196">
        <v>31</v>
      </c>
      <c r="B196" t="s">
        <v>135</v>
      </c>
      <c r="C196" t="s">
        <v>1326</v>
      </c>
      <c r="D196" t="s">
        <v>284</v>
      </c>
      <c r="E196" t="s">
        <v>285</v>
      </c>
      <c r="F196" t="s">
        <v>286</v>
      </c>
      <c r="G196">
        <v>3</v>
      </c>
      <c r="H196" t="s">
        <v>287</v>
      </c>
      <c r="I196" t="s">
        <v>252</v>
      </c>
      <c r="J196" t="s">
        <v>1553</v>
      </c>
      <c r="K196" t="s">
        <v>1544</v>
      </c>
    </row>
    <row r="197" spans="1:11">
      <c r="A197">
        <v>32</v>
      </c>
      <c r="B197" t="s">
        <v>135</v>
      </c>
      <c r="C197" t="s">
        <v>1330</v>
      </c>
      <c r="D197" t="s">
        <v>301</v>
      </c>
      <c r="E197" t="s">
        <v>302</v>
      </c>
      <c r="F197" t="s">
        <v>303</v>
      </c>
      <c r="G197">
        <v>4</v>
      </c>
      <c r="H197" t="s">
        <v>304</v>
      </c>
      <c r="I197" t="s">
        <v>305</v>
      </c>
      <c r="J197" t="s">
        <v>1553</v>
      </c>
      <c r="K197" t="s">
        <v>1544</v>
      </c>
    </row>
    <row r="198" spans="1:11">
      <c r="A198">
        <v>33</v>
      </c>
      <c r="B198" t="s">
        <v>135</v>
      </c>
      <c r="C198" t="s">
        <v>1600</v>
      </c>
      <c r="D198" t="s">
        <v>1601</v>
      </c>
      <c r="E198" t="s">
        <v>1602</v>
      </c>
      <c r="F198" t="s">
        <v>1603</v>
      </c>
      <c r="G198">
        <v>4</v>
      </c>
      <c r="H198" t="s">
        <v>1604</v>
      </c>
      <c r="I198" t="s">
        <v>167</v>
      </c>
      <c r="J198" t="s">
        <v>1550</v>
      </c>
      <c r="K198" t="s">
        <v>1544</v>
      </c>
    </row>
    <row r="199" spans="1:11">
      <c r="A199">
        <v>34</v>
      </c>
      <c r="B199" t="s">
        <v>135</v>
      </c>
      <c r="C199" t="s">
        <v>1301</v>
      </c>
      <c r="D199" t="s">
        <v>168</v>
      </c>
      <c r="E199" t="s">
        <v>169</v>
      </c>
      <c r="F199" t="s">
        <v>170</v>
      </c>
      <c r="G199">
        <v>3</v>
      </c>
      <c r="H199" t="s">
        <v>171</v>
      </c>
      <c r="I199" t="s">
        <v>172</v>
      </c>
      <c r="J199" t="s">
        <v>1550</v>
      </c>
      <c r="K199" t="s">
        <v>1544</v>
      </c>
    </row>
    <row r="200" spans="1:11">
      <c r="A200">
        <v>35</v>
      </c>
      <c r="B200" t="s">
        <v>135</v>
      </c>
      <c r="C200" t="s">
        <v>1303</v>
      </c>
      <c r="D200" t="s">
        <v>178</v>
      </c>
      <c r="E200" t="s">
        <v>179</v>
      </c>
      <c r="F200" t="s">
        <v>180</v>
      </c>
      <c r="G200">
        <v>5</v>
      </c>
      <c r="H200" t="s">
        <v>181</v>
      </c>
      <c r="I200" t="s">
        <v>167</v>
      </c>
      <c r="J200" t="s">
        <v>1550</v>
      </c>
      <c r="K200" t="s">
        <v>1544</v>
      </c>
    </row>
    <row r="201" spans="1:11">
      <c r="A201">
        <v>36</v>
      </c>
      <c r="B201" t="s">
        <v>135</v>
      </c>
      <c r="C201" t="s">
        <v>1308</v>
      </c>
      <c r="D201" t="s">
        <v>201</v>
      </c>
      <c r="E201" t="s">
        <v>202</v>
      </c>
      <c r="F201" t="s">
        <v>203</v>
      </c>
      <c r="G201">
        <v>4</v>
      </c>
      <c r="H201" t="s">
        <v>204</v>
      </c>
      <c r="I201" t="s">
        <v>1605</v>
      </c>
      <c r="J201" s="10" t="s">
        <v>1641</v>
      </c>
      <c r="K201" t="s">
        <v>1544</v>
      </c>
    </row>
    <row r="202" spans="1:11">
      <c r="A202">
        <v>37</v>
      </c>
      <c r="B202" t="s">
        <v>135</v>
      </c>
      <c r="C202" t="s">
        <v>1316</v>
      </c>
      <c r="D202" t="s">
        <v>238</v>
      </c>
      <c r="E202" t="s">
        <v>239</v>
      </c>
      <c r="F202" t="s">
        <v>240</v>
      </c>
      <c r="G202">
        <v>5</v>
      </c>
      <c r="H202" t="s">
        <v>241</v>
      </c>
      <c r="I202" t="s">
        <v>242</v>
      </c>
      <c r="J202" t="s">
        <v>1555</v>
      </c>
      <c r="K202" t="s">
        <v>1544</v>
      </c>
    </row>
    <row r="203" spans="1:11">
      <c r="A203">
        <v>38</v>
      </c>
      <c r="B203" t="s">
        <v>135</v>
      </c>
      <c r="C203" t="s">
        <v>1319</v>
      </c>
      <c r="D203" t="s">
        <v>253</v>
      </c>
      <c r="E203" t="s">
        <v>254</v>
      </c>
      <c r="F203" t="s">
        <v>255</v>
      </c>
      <c r="G203">
        <v>3</v>
      </c>
      <c r="H203" t="s">
        <v>256</v>
      </c>
      <c r="I203" t="s">
        <v>257</v>
      </c>
      <c r="J203" t="s">
        <v>1553</v>
      </c>
      <c r="K203" t="s">
        <v>1544</v>
      </c>
    </row>
    <row r="204" spans="1:11">
      <c r="A204">
        <v>39</v>
      </c>
      <c r="B204" t="s">
        <v>135</v>
      </c>
      <c r="C204" t="s">
        <v>1324</v>
      </c>
      <c r="D204" t="s">
        <v>275</v>
      </c>
      <c r="E204" t="s">
        <v>276</v>
      </c>
      <c r="F204" t="s">
        <v>277</v>
      </c>
      <c r="G204">
        <v>4</v>
      </c>
      <c r="H204" t="s">
        <v>278</v>
      </c>
      <c r="I204" t="s">
        <v>210</v>
      </c>
      <c r="J204" t="s">
        <v>1631</v>
      </c>
      <c r="K204" t="s">
        <v>1544</v>
      </c>
    </row>
    <row r="205" spans="1:11">
      <c r="A205">
        <v>40</v>
      </c>
      <c r="B205" t="s">
        <v>135</v>
      </c>
      <c r="C205" t="s">
        <v>1313</v>
      </c>
      <c r="D205" t="s">
        <v>225</v>
      </c>
      <c r="E205" t="s">
        <v>226</v>
      </c>
      <c r="F205" t="s">
        <v>227</v>
      </c>
      <c r="G205">
        <v>5</v>
      </c>
      <c r="H205" t="s">
        <v>228</v>
      </c>
      <c r="I205" t="s">
        <v>210</v>
      </c>
      <c r="J205" t="s">
        <v>1631</v>
      </c>
      <c r="K205" t="s">
        <v>1544</v>
      </c>
    </row>
    <row r="206" spans="1:11">
      <c r="A206">
        <v>41</v>
      </c>
      <c r="B206" t="s">
        <v>135</v>
      </c>
      <c r="C206" t="s">
        <v>1322</v>
      </c>
      <c r="D206" t="s">
        <v>267</v>
      </c>
      <c r="E206" t="s">
        <v>268</v>
      </c>
      <c r="F206" t="s">
        <v>269</v>
      </c>
      <c r="G206">
        <v>4</v>
      </c>
      <c r="H206" t="s">
        <v>270</v>
      </c>
      <c r="I206" t="s">
        <v>210</v>
      </c>
      <c r="J206" t="s">
        <v>1631</v>
      </c>
      <c r="K206" t="s">
        <v>1544</v>
      </c>
    </row>
    <row r="207" spans="1:11">
      <c r="A207">
        <v>42</v>
      </c>
      <c r="B207" t="s">
        <v>135</v>
      </c>
      <c r="C207" t="s">
        <v>1323</v>
      </c>
      <c r="D207" t="s">
        <v>271</v>
      </c>
      <c r="E207" t="s">
        <v>272</v>
      </c>
      <c r="F207" t="s">
        <v>273</v>
      </c>
      <c r="G207">
        <v>5</v>
      </c>
      <c r="H207" t="s">
        <v>274</v>
      </c>
      <c r="I207" t="s">
        <v>1599</v>
      </c>
      <c r="J207" s="10" t="s">
        <v>1630</v>
      </c>
      <c r="K207" t="s">
        <v>1544</v>
      </c>
    </row>
    <row r="208" spans="1:11">
      <c r="A208">
        <v>43</v>
      </c>
      <c r="B208" t="s">
        <v>135</v>
      </c>
      <c r="C208" t="s">
        <v>1296</v>
      </c>
      <c r="D208" t="s">
        <v>141</v>
      </c>
      <c r="E208" t="s">
        <v>142</v>
      </c>
      <c r="F208" t="s">
        <v>143</v>
      </c>
      <c r="G208">
        <v>3</v>
      </c>
      <c r="H208" t="s">
        <v>144</v>
      </c>
      <c r="I208" t="s">
        <v>1606</v>
      </c>
      <c r="J208" s="10" t="s">
        <v>1621</v>
      </c>
      <c r="K208" t="s">
        <v>1544</v>
      </c>
    </row>
    <row r="209" spans="1:11">
      <c r="A209">
        <v>44</v>
      </c>
      <c r="B209" t="s">
        <v>135</v>
      </c>
      <c r="C209" t="s">
        <v>1306</v>
      </c>
      <c r="D209" t="s">
        <v>192</v>
      </c>
      <c r="E209" t="s">
        <v>193</v>
      </c>
      <c r="F209" t="s">
        <v>194</v>
      </c>
      <c r="G209">
        <v>4</v>
      </c>
      <c r="H209" t="s">
        <v>195</v>
      </c>
      <c r="I209" t="s">
        <v>196</v>
      </c>
      <c r="J209" t="s">
        <v>1550</v>
      </c>
      <c r="K209" t="s">
        <v>1544</v>
      </c>
    </row>
    <row r="210" spans="1:11">
      <c r="A210">
        <v>45</v>
      </c>
      <c r="B210" t="s">
        <v>135</v>
      </c>
      <c r="C210" t="s">
        <v>1312</v>
      </c>
      <c r="D210" t="s">
        <v>220</v>
      </c>
      <c r="E210" t="s">
        <v>221</v>
      </c>
      <c r="F210" t="s">
        <v>222</v>
      </c>
      <c r="G210">
        <v>5</v>
      </c>
      <c r="H210" t="s">
        <v>223</v>
      </c>
      <c r="I210" t="s">
        <v>1599</v>
      </c>
      <c r="J210" s="10" t="s">
        <v>1630</v>
      </c>
      <c r="K210" t="s">
        <v>1544</v>
      </c>
    </row>
    <row r="211" spans="1:11">
      <c r="A211">
        <v>46</v>
      </c>
      <c r="B211" t="s">
        <v>135</v>
      </c>
      <c r="C211" t="s">
        <v>1309</v>
      </c>
      <c r="D211" t="s">
        <v>206</v>
      </c>
      <c r="E211" t="s">
        <v>207</v>
      </c>
      <c r="F211" t="s">
        <v>208</v>
      </c>
      <c r="G211">
        <v>4</v>
      </c>
      <c r="H211" t="s">
        <v>209</v>
      </c>
      <c r="I211" t="s">
        <v>210</v>
      </c>
      <c r="J211" t="s">
        <v>1631</v>
      </c>
      <c r="K211" t="s">
        <v>1544</v>
      </c>
    </row>
    <row r="212" spans="1:11">
      <c r="A212">
        <v>1</v>
      </c>
      <c r="B212" t="s">
        <v>1607</v>
      </c>
      <c r="C212" t="s">
        <v>1608</v>
      </c>
      <c r="D212" t="s">
        <v>1087</v>
      </c>
      <c r="E212" t="s">
        <v>1088</v>
      </c>
      <c r="F212" t="s">
        <v>1089</v>
      </c>
      <c r="G212">
        <v>3</v>
      </c>
      <c r="H212" t="s">
        <v>1090</v>
      </c>
      <c r="I212" t="s">
        <v>1091</v>
      </c>
      <c r="J212" t="s">
        <v>1555</v>
      </c>
      <c r="K212" t="s">
        <v>1544</v>
      </c>
    </row>
    <row r="213" spans="1:11">
      <c r="A213">
        <v>2</v>
      </c>
      <c r="B213" t="s">
        <v>1607</v>
      </c>
      <c r="C213" t="s">
        <v>1480</v>
      </c>
      <c r="D213" t="s">
        <v>1111</v>
      </c>
      <c r="E213" t="s">
        <v>1112</v>
      </c>
      <c r="F213" t="s">
        <v>1113</v>
      </c>
      <c r="G213">
        <v>4</v>
      </c>
      <c r="H213" t="s">
        <v>1114</v>
      </c>
      <c r="I213" t="s">
        <v>1115</v>
      </c>
      <c r="J213" t="s">
        <v>1553</v>
      </c>
      <c r="K213" t="s">
        <v>1544</v>
      </c>
    </row>
    <row r="214" spans="1:11">
      <c r="A214">
        <v>3</v>
      </c>
      <c r="B214" t="s">
        <v>1607</v>
      </c>
      <c r="C214" t="s">
        <v>1481</v>
      </c>
      <c r="D214" t="s">
        <v>1116</v>
      </c>
      <c r="E214" t="s">
        <v>1117</v>
      </c>
      <c r="F214" t="s">
        <v>1118</v>
      </c>
      <c r="G214">
        <v>3</v>
      </c>
      <c r="H214" t="s">
        <v>1119</v>
      </c>
      <c r="I214" t="s">
        <v>1120</v>
      </c>
      <c r="J214" t="s">
        <v>1557</v>
      </c>
      <c r="K214" t="s">
        <v>1544</v>
      </c>
    </row>
    <row r="215" spans="1:11">
      <c r="A215">
        <v>4</v>
      </c>
      <c r="B215" t="s">
        <v>1607</v>
      </c>
      <c r="C215" t="s">
        <v>1482</v>
      </c>
      <c r="D215" t="s">
        <v>1106</v>
      </c>
      <c r="E215" t="s">
        <v>1107</v>
      </c>
      <c r="F215" t="s">
        <v>1108</v>
      </c>
      <c r="G215">
        <v>5</v>
      </c>
      <c r="H215" t="s">
        <v>1109</v>
      </c>
      <c r="I215" t="s">
        <v>1110</v>
      </c>
      <c r="J215" t="s">
        <v>1552</v>
      </c>
      <c r="K215" t="s">
        <v>1544</v>
      </c>
    </row>
    <row r="216" spans="1:11">
      <c r="A216">
        <v>5</v>
      </c>
      <c r="B216" t="s">
        <v>1607</v>
      </c>
      <c r="C216" t="s">
        <v>1483</v>
      </c>
      <c r="D216" t="s">
        <v>1082</v>
      </c>
      <c r="E216" t="s">
        <v>1083</v>
      </c>
      <c r="F216" t="s">
        <v>1084</v>
      </c>
      <c r="G216">
        <v>5</v>
      </c>
      <c r="H216" t="s">
        <v>1085</v>
      </c>
      <c r="I216" t="s">
        <v>1086</v>
      </c>
      <c r="J216" t="s">
        <v>1609</v>
      </c>
      <c r="K216" t="s">
        <v>1610</v>
      </c>
    </row>
    <row r="217" spans="1:11">
      <c r="A217">
        <v>6</v>
      </c>
      <c r="B217" t="s">
        <v>1607</v>
      </c>
      <c r="C217" t="s">
        <v>1484</v>
      </c>
      <c r="D217" t="s">
        <v>1121</v>
      </c>
      <c r="E217" t="s">
        <v>1122</v>
      </c>
      <c r="F217" t="s">
        <v>1123</v>
      </c>
      <c r="G217">
        <v>5</v>
      </c>
      <c r="H217" t="s">
        <v>1124</v>
      </c>
      <c r="I217" t="s">
        <v>1125</v>
      </c>
      <c r="J217" t="s">
        <v>1611</v>
      </c>
      <c r="K217" t="s">
        <v>1544</v>
      </c>
    </row>
    <row r="218" spans="1:11">
      <c r="A218">
        <v>7</v>
      </c>
      <c r="B218" t="s">
        <v>1607</v>
      </c>
      <c r="C218" t="s">
        <v>1485</v>
      </c>
      <c r="D218" t="s">
        <v>1097</v>
      </c>
      <c r="E218" t="s">
        <v>1098</v>
      </c>
      <c r="F218" t="s">
        <v>1099</v>
      </c>
      <c r="G218">
        <v>5</v>
      </c>
      <c r="H218" t="s">
        <v>1100</v>
      </c>
      <c r="I218" t="s">
        <v>1101</v>
      </c>
      <c r="J218" t="s">
        <v>1557</v>
      </c>
      <c r="K218" t="s">
        <v>1544</v>
      </c>
    </row>
    <row r="219" spans="1:11">
      <c r="A219">
        <v>8</v>
      </c>
      <c r="B219" t="s">
        <v>1607</v>
      </c>
      <c r="C219" t="s">
        <v>1486</v>
      </c>
      <c r="D219" t="s">
        <v>1102</v>
      </c>
      <c r="E219" t="s">
        <v>1103</v>
      </c>
      <c r="F219" t="s">
        <v>1104</v>
      </c>
      <c r="G219">
        <v>5</v>
      </c>
      <c r="H219" t="s">
        <v>1105</v>
      </c>
      <c r="I219" t="s">
        <v>1076</v>
      </c>
      <c r="J219" s="10" t="s">
        <v>1632</v>
      </c>
      <c r="K219" t="s">
        <v>1544</v>
      </c>
    </row>
    <row r="220" spans="1:11">
      <c r="A220">
        <v>9</v>
      </c>
      <c r="B220" t="s">
        <v>1607</v>
      </c>
      <c r="C220" t="s">
        <v>1487</v>
      </c>
      <c r="D220" t="s">
        <v>1126</v>
      </c>
      <c r="E220" t="s">
        <v>1127</v>
      </c>
      <c r="F220" t="s">
        <v>1128</v>
      </c>
      <c r="G220">
        <v>5</v>
      </c>
      <c r="H220" t="s">
        <v>1129</v>
      </c>
      <c r="I220" t="s">
        <v>1130</v>
      </c>
      <c r="J220" t="s">
        <v>1612</v>
      </c>
      <c r="K220" t="s">
        <v>1544</v>
      </c>
    </row>
    <row r="221" spans="1:11">
      <c r="A221">
        <v>10</v>
      </c>
      <c r="B221" t="s">
        <v>1607</v>
      </c>
      <c r="C221" t="s">
        <v>1488</v>
      </c>
      <c r="D221" t="s">
        <v>1131</v>
      </c>
      <c r="E221" t="s">
        <v>1132</v>
      </c>
      <c r="F221" t="s">
        <v>1133</v>
      </c>
      <c r="G221">
        <v>4</v>
      </c>
      <c r="H221" t="s">
        <v>1134</v>
      </c>
      <c r="I221" t="s">
        <v>1101</v>
      </c>
      <c r="J221" t="s">
        <v>1557</v>
      </c>
      <c r="K221" t="s">
        <v>1544</v>
      </c>
    </row>
    <row r="222" spans="1:11">
      <c r="A222">
        <v>11</v>
      </c>
      <c r="B222" t="s">
        <v>1607</v>
      </c>
      <c r="C222" t="s">
        <v>1489</v>
      </c>
      <c r="D222" t="s">
        <v>1135</v>
      </c>
      <c r="E222" t="s">
        <v>1136</v>
      </c>
      <c r="F222" t="s">
        <v>1137</v>
      </c>
      <c r="G222">
        <v>5</v>
      </c>
      <c r="H222" t="s">
        <v>1138</v>
      </c>
      <c r="I222" t="s">
        <v>1139</v>
      </c>
      <c r="J222" t="s">
        <v>1613</v>
      </c>
      <c r="K222" t="s">
        <v>1544</v>
      </c>
    </row>
    <row r="223" spans="1:11">
      <c r="A223">
        <v>12</v>
      </c>
      <c r="B223" t="s">
        <v>1607</v>
      </c>
      <c r="C223" t="s">
        <v>1490</v>
      </c>
      <c r="D223" t="s">
        <v>1140</v>
      </c>
      <c r="E223" t="s">
        <v>1141</v>
      </c>
      <c r="F223" t="s">
        <v>1142</v>
      </c>
      <c r="G223">
        <v>4</v>
      </c>
      <c r="H223" t="s">
        <v>1143</v>
      </c>
      <c r="I223" t="s">
        <v>1144</v>
      </c>
      <c r="J223" t="s">
        <v>1553</v>
      </c>
      <c r="K223" t="s">
        <v>1544</v>
      </c>
    </row>
    <row r="224" spans="1:11">
      <c r="A224">
        <v>13</v>
      </c>
      <c r="B224" t="s">
        <v>1607</v>
      </c>
      <c r="C224" t="s">
        <v>1491</v>
      </c>
      <c r="D224" t="s">
        <v>1072</v>
      </c>
      <c r="E224" t="s">
        <v>1073</v>
      </c>
      <c r="F224" t="s">
        <v>1074</v>
      </c>
      <c r="G224">
        <v>5</v>
      </c>
      <c r="H224" t="s">
        <v>1075</v>
      </c>
      <c r="I224" t="s">
        <v>1076</v>
      </c>
      <c r="J224" s="10" t="s">
        <v>1632</v>
      </c>
      <c r="K224" t="s">
        <v>1544</v>
      </c>
    </row>
    <row r="225" spans="1:11">
      <c r="A225">
        <v>14</v>
      </c>
      <c r="B225" t="s">
        <v>1607</v>
      </c>
      <c r="C225" t="s">
        <v>1492</v>
      </c>
      <c r="D225" t="s">
        <v>1092</v>
      </c>
      <c r="E225" t="s">
        <v>1093</v>
      </c>
      <c r="F225" t="s">
        <v>1094</v>
      </c>
      <c r="G225">
        <v>5</v>
      </c>
      <c r="H225" t="s">
        <v>1095</v>
      </c>
      <c r="I225" t="s">
        <v>1096</v>
      </c>
      <c r="J225" t="s">
        <v>1557</v>
      </c>
      <c r="K225" t="s">
        <v>1544</v>
      </c>
    </row>
    <row r="226" spans="1:11">
      <c r="A226">
        <v>15</v>
      </c>
      <c r="B226" t="s">
        <v>1607</v>
      </c>
      <c r="C226" t="s">
        <v>1493</v>
      </c>
      <c r="D226" t="s">
        <v>1077</v>
      </c>
      <c r="E226" t="s">
        <v>1078</v>
      </c>
      <c r="F226" t="s">
        <v>1079</v>
      </c>
      <c r="G226">
        <v>4</v>
      </c>
      <c r="H226" t="s">
        <v>1080</v>
      </c>
      <c r="I226" t="s">
        <v>1081</v>
      </c>
      <c r="J226" t="s">
        <v>1553</v>
      </c>
      <c r="K226" t="s">
        <v>1544</v>
      </c>
    </row>
    <row r="227" spans="1:11">
      <c r="A227">
        <v>1</v>
      </c>
      <c r="B227" t="s">
        <v>514</v>
      </c>
      <c r="C227" t="s">
        <v>1614</v>
      </c>
      <c r="D227" t="s">
        <v>515</v>
      </c>
      <c r="E227" t="s">
        <v>516</v>
      </c>
      <c r="F227" t="s">
        <v>517</v>
      </c>
      <c r="G227">
        <v>3</v>
      </c>
      <c r="H227" t="s">
        <v>518</v>
      </c>
      <c r="I227" t="s">
        <v>519</v>
      </c>
      <c r="J227" t="s">
        <v>1553</v>
      </c>
      <c r="K227" t="s">
        <v>1544</v>
      </c>
    </row>
    <row r="228" spans="1:11">
      <c r="A228">
        <v>2</v>
      </c>
      <c r="B228" t="s">
        <v>514</v>
      </c>
      <c r="C228" t="s">
        <v>1372</v>
      </c>
      <c r="D228" t="s">
        <v>520</v>
      </c>
      <c r="E228" t="s">
        <v>521</v>
      </c>
      <c r="F228" t="s">
        <v>522</v>
      </c>
      <c r="G228">
        <v>4</v>
      </c>
      <c r="H228" t="s">
        <v>523</v>
      </c>
      <c r="I228" s="10" t="s">
        <v>1627</v>
      </c>
      <c r="J228" s="10" t="s">
        <v>1629</v>
      </c>
      <c r="K228" t="s">
        <v>1544</v>
      </c>
    </row>
    <row r="229" spans="1:11">
      <c r="A229">
        <v>3</v>
      </c>
      <c r="B229" t="s">
        <v>514</v>
      </c>
      <c r="C229" t="s">
        <v>1373</v>
      </c>
      <c r="D229" t="s">
        <v>525</v>
      </c>
      <c r="E229" t="s">
        <v>526</v>
      </c>
      <c r="F229" t="s">
        <v>527</v>
      </c>
      <c r="G229">
        <v>1</v>
      </c>
      <c r="I229" t="s">
        <v>528</v>
      </c>
      <c r="J229" t="s">
        <v>1553</v>
      </c>
      <c r="K229" t="s">
        <v>1544</v>
      </c>
    </row>
    <row r="230" spans="1:11">
      <c r="A230">
        <v>4</v>
      </c>
      <c r="B230" t="s">
        <v>514</v>
      </c>
      <c r="C230" t="s">
        <v>1374</v>
      </c>
      <c r="D230" t="s">
        <v>529</v>
      </c>
      <c r="E230" t="s">
        <v>530</v>
      </c>
      <c r="F230" t="s">
        <v>531</v>
      </c>
      <c r="G230">
        <v>1</v>
      </c>
      <c r="I230" t="s">
        <v>528</v>
      </c>
      <c r="J230" t="s">
        <v>1553</v>
      </c>
      <c r="K230" t="s">
        <v>1544</v>
      </c>
    </row>
    <row r="231" spans="1:11">
      <c r="A231">
        <v>5</v>
      </c>
      <c r="B231" t="s">
        <v>514</v>
      </c>
      <c r="C231" t="s">
        <v>1375</v>
      </c>
      <c r="D231" t="s">
        <v>532</v>
      </c>
      <c r="E231" t="s">
        <v>533</v>
      </c>
      <c r="F231" t="s">
        <v>534</v>
      </c>
      <c r="G231">
        <v>5</v>
      </c>
      <c r="H231" t="s">
        <v>535</v>
      </c>
      <c r="I231" t="s">
        <v>536</v>
      </c>
      <c r="J231" t="s">
        <v>1550</v>
      </c>
      <c r="K231" t="s">
        <v>1544</v>
      </c>
    </row>
    <row r="232" spans="1:11">
      <c r="A232">
        <v>6</v>
      </c>
      <c r="B232" t="s">
        <v>514</v>
      </c>
      <c r="C232" t="s">
        <v>1376</v>
      </c>
      <c r="D232" t="s">
        <v>537</v>
      </c>
      <c r="E232" t="s">
        <v>538</v>
      </c>
      <c r="F232" t="s">
        <v>539</v>
      </c>
      <c r="G232">
        <v>4</v>
      </c>
      <c r="H232" t="s">
        <v>540</v>
      </c>
      <c r="I232" t="s">
        <v>541</v>
      </c>
      <c r="J232" t="s">
        <v>1555</v>
      </c>
      <c r="K232" t="s">
        <v>1544</v>
      </c>
    </row>
    <row r="233" spans="1:11">
      <c r="A233">
        <v>7</v>
      </c>
      <c r="B233" t="s">
        <v>514</v>
      </c>
      <c r="C233" t="s">
        <v>1377</v>
      </c>
      <c r="D233" t="s">
        <v>542</v>
      </c>
      <c r="E233" t="s">
        <v>543</v>
      </c>
      <c r="F233" t="s">
        <v>544</v>
      </c>
      <c r="G233">
        <v>5</v>
      </c>
      <c r="H233" t="s">
        <v>545</v>
      </c>
      <c r="I233" t="s">
        <v>546</v>
      </c>
      <c r="J233" t="s">
        <v>1555</v>
      </c>
      <c r="K233" t="s">
        <v>1544</v>
      </c>
    </row>
    <row r="234" spans="1:11">
      <c r="A234">
        <v>8</v>
      </c>
      <c r="B234" t="s">
        <v>514</v>
      </c>
      <c r="C234" t="s">
        <v>1378</v>
      </c>
      <c r="D234" t="s">
        <v>547</v>
      </c>
      <c r="E234" t="s">
        <v>548</v>
      </c>
      <c r="F234" t="s">
        <v>549</v>
      </c>
      <c r="G234">
        <v>3</v>
      </c>
      <c r="H234" t="s">
        <v>550</v>
      </c>
      <c r="I234" t="s">
        <v>551</v>
      </c>
      <c r="J234" t="s">
        <v>1555</v>
      </c>
      <c r="K234" t="s">
        <v>1544</v>
      </c>
    </row>
    <row r="235" spans="1:11">
      <c r="A235">
        <v>9</v>
      </c>
      <c r="B235" t="s">
        <v>514</v>
      </c>
      <c r="C235" t="s">
        <v>1379</v>
      </c>
      <c r="D235" t="s">
        <v>552</v>
      </c>
      <c r="E235" t="s">
        <v>553</v>
      </c>
      <c r="F235" t="s">
        <v>554</v>
      </c>
      <c r="G235">
        <v>4</v>
      </c>
      <c r="H235" t="s">
        <v>555</v>
      </c>
      <c r="I235" t="s">
        <v>556</v>
      </c>
      <c r="J235" t="s">
        <v>1555</v>
      </c>
      <c r="K235" t="s">
        <v>1544</v>
      </c>
    </row>
    <row r="236" spans="1:11">
      <c r="A236">
        <v>10</v>
      </c>
      <c r="B236" t="s">
        <v>514</v>
      </c>
      <c r="C236" t="s">
        <v>1380</v>
      </c>
      <c r="D236" t="s">
        <v>557</v>
      </c>
      <c r="E236" t="s">
        <v>558</v>
      </c>
      <c r="F236" t="s">
        <v>559</v>
      </c>
      <c r="G236">
        <v>4</v>
      </c>
      <c r="H236" t="s">
        <v>560</v>
      </c>
      <c r="I236" t="s">
        <v>561</v>
      </c>
      <c r="J236" t="s">
        <v>1555</v>
      </c>
      <c r="K236" t="s">
        <v>1544</v>
      </c>
    </row>
    <row r="237" spans="1:11">
      <c r="A237">
        <v>11</v>
      </c>
      <c r="B237" t="s">
        <v>514</v>
      </c>
      <c r="C237" t="s">
        <v>1381</v>
      </c>
      <c r="D237" t="s">
        <v>562</v>
      </c>
      <c r="E237" t="s">
        <v>563</v>
      </c>
      <c r="F237" t="s">
        <v>564</v>
      </c>
      <c r="G237">
        <v>2</v>
      </c>
      <c r="H237" t="s">
        <v>565</v>
      </c>
      <c r="I237" t="s">
        <v>566</v>
      </c>
      <c r="J237" t="s">
        <v>1615</v>
      </c>
      <c r="K237" t="s">
        <v>1544</v>
      </c>
    </row>
    <row r="238" spans="1:11">
      <c r="A238">
        <v>12</v>
      </c>
      <c r="B238" t="s">
        <v>514</v>
      </c>
      <c r="C238" t="s">
        <v>1382</v>
      </c>
      <c r="D238" t="s">
        <v>567</v>
      </c>
      <c r="E238" t="s">
        <v>568</v>
      </c>
      <c r="F238" t="s">
        <v>569</v>
      </c>
      <c r="G238">
        <v>4</v>
      </c>
      <c r="H238" t="s">
        <v>570</v>
      </c>
      <c r="I238" t="s">
        <v>571</v>
      </c>
      <c r="J238" t="s">
        <v>1553</v>
      </c>
      <c r="K238" t="s">
        <v>1544</v>
      </c>
    </row>
    <row r="239" spans="1:11">
      <c r="A239">
        <v>13</v>
      </c>
      <c r="B239" t="s">
        <v>514</v>
      </c>
      <c r="C239" t="s">
        <v>1383</v>
      </c>
      <c r="D239" t="s">
        <v>572</v>
      </c>
      <c r="E239" t="s">
        <v>573</v>
      </c>
      <c r="F239" t="s">
        <v>574</v>
      </c>
      <c r="G239">
        <v>5</v>
      </c>
      <c r="H239" t="s">
        <v>575</v>
      </c>
      <c r="I239" t="s">
        <v>576</v>
      </c>
      <c r="J239" t="s">
        <v>1553</v>
      </c>
      <c r="K239" t="s">
        <v>1544</v>
      </c>
    </row>
    <row r="240" spans="1:11">
      <c r="A240">
        <v>14</v>
      </c>
      <c r="B240" t="s">
        <v>514</v>
      </c>
      <c r="C240" t="s">
        <v>1384</v>
      </c>
      <c r="D240" t="s">
        <v>577</v>
      </c>
      <c r="E240" t="s">
        <v>578</v>
      </c>
      <c r="F240" t="s">
        <v>579</v>
      </c>
      <c r="G240">
        <v>2</v>
      </c>
      <c r="H240" t="s">
        <v>580</v>
      </c>
      <c r="I240" t="s">
        <v>581</v>
      </c>
      <c r="J240" s="10" t="s">
        <v>1626</v>
      </c>
      <c r="K240" t="s">
        <v>1544</v>
      </c>
    </row>
    <row r="241" spans="1:11">
      <c r="A241">
        <v>15</v>
      </c>
      <c r="B241" t="s">
        <v>514</v>
      </c>
      <c r="C241" t="s">
        <v>1385</v>
      </c>
      <c r="D241" t="s">
        <v>582</v>
      </c>
      <c r="E241" t="s">
        <v>583</v>
      </c>
      <c r="F241" t="s">
        <v>584</v>
      </c>
      <c r="G241">
        <v>3</v>
      </c>
      <c r="H241" t="s">
        <v>585</v>
      </c>
      <c r="I241" t="s">
        <v>586</v>
      </c>
      <c r="J241" t="s">
        <v>1553</v>
      </c>
      <c r="K241" t="s">
        <v>1544</v>
      </c>
    </row>
    <row r="242" spans="1:11">
      <c r="A242">
        <v>16</v>
      </c>
      <c r="B242" t="s">
        <v>514</v>
      </c>
      <c r="C242" t="s">
        <v>1386</v>
      </c>
      <c r="D242" t="s">
        <v>587</v>
      </c>
      <c r="E242" t="s">
        <v>588</v>
      </c>
      <c r="F242" t="s">
        <v>589</v>
      </c>
      <c r="G242">
        <v>2</v>
      </c>
      <c r="H242" t="s">
        <v>590</v>
      </c>
      <c r="I242" t="s">
        <v>586</v>
      </c>
      <c r="J242" t="s">
        <v>1553</v>
      </c>
      <c r="K242" t="s">
        <v>1544</v>
      </c>
    </row>
    <row r="243" spans="1:11">
      <c r="A243">
        <v>17</v>
      </c>
      <c r="B243" t="s">
        <v>514</v>
      </c>
      <c r="C243" t="s">
        <v>1387</v>
      </c>
      <c r="D243" t="s">
        <v>591</v>
      </c>
      <c r="E243" t="s">
        <v>592</v>
      </c>
      <c r="F243" t="s">
        <v>593</v>
      </c>
      <c r="G243">
        <v>5</v>
      </c>
      <c r="H243" t="s">
        <v>594</v>
      </c>
      <c r="I243" t="s">
        <v>595</v>
      </c>
      <c r="J243" t="s">
        <v>1550</v>
      </c>
      <c r="K243" t="s">
        <v>1544</v>
      </c>
    </row>
    <row r="244" spans="1:11">
      <c r="A244">
        <v>18</v>
      </c>
      <c r="B244" t="s">
        <v>514</v>
      </c>
      <c r="C244" t="s">
        <v>1388</v>
      </c>
      <c r="D244" t="s">
        <v>596</v>
      </c>
      <c r="E244" t="s">
        <v>597</v>
      </c>
      <c r="F244" t="s">
        <v>598</v>
      </c>
      <c r="G244">
        <v>2</v>
      </c>
      <c r="H244" t="s">
        <v>599</v>
      </c>
      <c r="I244" t="s">
        <v>566</v>
      </c>
      <c r="J244" t="s">
        <v>1615</v>
      </c>
      <c r="K244" t="s">
        <v>1544</v>
      </c>
    </row>
    <row r="245" spans="1:11">
      <c r="A245">
        <v>19</v>
      </c>
      <c r="B245" t="s">
        <v>514</v>
      </c>
      <c r="C245" t="s">
        <v>1389</v>
      </c>
      <c r="D245" t="s">
        <v>600</v>
      </c>
      <c r="E245" t="s">
        <v>601</v>
      </c>
      <c r="F245" t="s">
        <v>602</v>
      </c>
      <c r="G245">
        <v>5</v>
      </c>
      <c r="H245" t="s">
        <v>603</v>
      </c>
      <c r="I245" t="s">
        <v>604</v>
      </c>
      <c r="J245" t="s">
        <v>1550</v>
      </c>
      <c r="K245" t="s">
        <v>1544</v>
      </c>
    </row>
    <row r="246" spans="1:11">
      <c r="A246">
        <v>20</v>
      </c>
      <c r="B246" t="s">
        <v>514</v>
      </c>
      <c r="C246" t="s">
        <v>1390</v>
      </c>
      <c r="D246" t="s">
        <v>605</v>
      </c>
      <c r="E246" t="s">
        <v>606</v>
      </c>
      <c r="F246" t="s">
        <v>607</v>
      </c>
      <c r="G246">
        <v>5</v>
      </c>
      <c r="H246" t="s">
        <v>608</v>
      </c>
      <c r="I246" t="s">
        <v>609</v>
      </c>
      <c r="J246" s="10" t="s">
        <v>1625</v>
      </c>
      <c r="K246" t="s">
        <v>1544</v>
      </c>
    </row>
    <row r="247" spans="1:11">
      <c r="A247">
        <v>21</v>
      </c>
      <c r="B247" t="s">
        <v>514</v>
      </c>
      <c r="C247" t="s">
        <v>1391</v>
      </c>
      <c r="D247" t="s">
        <v>610</v>
      </c>
      <c r="E247" t="s">
        <v>611</v>
      </c>
      <c r="F247" t="s">
        <v>612</v>
      </c>
      <c r="G247">
        <v>4</v>
      </c>
      <c r="H247" t="s">
        <v>613</v>
      </c>
      <c r="I247" t="s">
        <v>614</v>
      </c>
      <c r="J247" t="s">
        <v>1553</v>
      </c>
      <c r="K247" t="s">
        <v>1544</v>
      </c>
    </row>
    <row r="248" spans="1:11">
      <c r="A248">
        <v>22</v>
      </c>
      <c r="B248" t="s">
        <v>514</v>
      </c>
      <c r="C248" t="s">
        <v>1392</v>
      </c>
      <c r="D248" t="s">
        <v>615</v>
      </c>
      <c r="E248" t="s">
        <v>616</v>
      </c>
      <c r="F248" t="s">
        <v>617</v>
      </c>
      <c r="G248">
        <v>5</v>
      </c>
      <c r="H248" t="s">
        <v>618</v>
      </c>
      <c r="I248" s="10" t="s">
        <v>1622</v>
      </c>
      <c r="J248" s="10" t="s">
        <v>1623</v>
      </c>
      <c r="K248" t="s">
        <v>1544</v>
      </c>
    </row>
    <row r="249" spans="1:11">
      <c r="A249">
        <v>23</v>
      </c>
      <c r="B249" t="s">
        <v>514</v>
      </c>
      <c r="C249" t="s">
        <v>1393</v>
      </c>
      <c r="D249" t="s">
        <v>620</v>
      </c>
      <c r="E249" t="s">
        <v>621</v>
      </c>
      <c r="F249" t="s">
        <v>622</v>
      </c>
      <c r="G249">
        <v>4</v>
      </c>
      <c r="H249" t="s">
        <v>623</v>
      </c>
      <c r="I249" t="s">
        <v>624</v>
      </c>
      <c r="J249" t="s">
        <v>1555</v>
      </c>
      <c r="K249" t="s">
        <v>1544</v>
      </c>
    </row>
    <row r="250" spans="1:11">
      <c r="A250">
        <v>24</v>
      </c>
      <c r="B250" t="s">
        <v>514</v>
      </c>
      <c r="C250" t="s">
        <v>1394</v>
      </c>
      <c r="D250" t="s">
        <v>625</v>
      </c>
      <c r="E250" t="s">
        <v>626</v>
      </c>
      <c r="F250" t="s">
        <v>627</v>
      </c>
      <c r="G250">
        <v>4</v>
      </c>
      <c r="H250" t="s">
        <v>628</v>
      </c>
      <c r="I250" t="s">
        <v>624</v>
      </c>
      <c r="J250" t="s">
        <v>1555</v>
      </c>
      <c r="K250" t="s">
        <v>1544</v>
      </c>
    </row>
    <row r="251" spans="1:11">
      <c r="A251">
        <v>25</v>
      </c>
      <c r="B251" t="s">
        <v>514</v>
      </c>
      <c r="C251" t="s">
        <v>1395</v>
      </c>
      <c r="D251" t="s">
        <v>629</v>
      </c>
      <c r="E251" t="s">
        <v>630</v>
      </c>
      <c r="F251" t="s">
        <v>631</v>
      </c>
      <c r="G251">
        <v>5</v>
      </c>
      <c r="H251" t="s">
        <v>632</v>
      </c>
      <c r="I251" t="s">
        <v>633</v>
      </c>
      <c r="J251" t="s">
        <v>1550</v>
      </c>
      <c r="K251" t="s">
        <v>1544</v>
      </c>
    </row>
    <row r="252" spans="1:11">
      <c r="A252">
        <v>26</v>
      </c>
      <c r="B252" t="s">
        <v>514</v>
      </c>
      <c r="C252" t="s">
        <v>1396</v>
      </c>
      <c r="D252" t="s">
        <v>634</v>
      </c>
      <c r="E252" t="s">
        <v>635</v>
      </c>
      <c r="F252" t="s">
        <v>636</v>
      </c>
      <c r="G252">
        <v>5</v>
      </c>
      <c r="H252" t="s">
        <v>637</v>
      </c>
      <c r="I252" t="s">
        <v>638</v>
      </c>
      <c r="J252" s="10" t="s">
        <v>1621</v>
      </c>
      <c r="K252" t="s">
        <v>1544</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261"/>
  <sheetViews>
    <sheetView topLeftCell="A251" workbookViewId="0">
      <selection activeCell="I2" sqref="I2:J261"/>
    </sheetView>
  </sheetViews>
  <sheetFormatPr defaultRowHeight="13.5"/>
  <sheetData>
    <row r="1" spans="1:10">
      <c r="I1" s="10" t="s">
        <v>1644</v>
      </c>
      <c r="J1" s="10" t="s">
        <v>1644</v>
      </c>
    </row>
    <row r="2" spans="1:10" ht="63">
      <c r="A2" s="6" t="s">
        <v>10</v>
      </c>
      <c r="B2" s="6" t="s">
        <v>1269</v>
      </c>
      <c r="C2" s="6" t="s">
        <v>1267</v>
      </c>
      <c r="D2" s="6" t="s">
        <v>11</v>
      </c>
      <c r="E2" s="11">
        <v>31901167</v>
      </c>
      <c r="F2" s="6">
        <v>4</v>
      </c>
      <c r="G2" s="6" t="s">
        <v>14</v>
      </c>
      <c r="H2" s="6" t="s">
        <v>15</v>
      </c>
      <c r="I2" t="str">
        <f>VLOOKUP(B2,Sheet1!C:J,8,FALSE)</f>
        <v>教授</v>
      </c>
      <c r="J2" t="str">
        <f>VLOOKUP(B2,Sheet1!C:K,9,FALSE)</f>
        <v>通过</v>
      </c>
    </row>
    <row r="3" spans="1:10" ht="84">
      <c r="A3" s="6" t="s">
        <v>10</v>
      </c>
      <c r="B3" s="6" t="s">
        <v>1270</v>
      </c>
      <c r="C3" s="6" t="s">
        <v>16</v>
      </c>
      <c r="D3" s="6" t="s">
        <v>17</v>
      </c>
      <c r="E3" s="11">
        <v>31901176</v>
      </c>
      <c r="F3" s="6">
        <v>5</v>
      </c>
      <c r="G3" s="6" t="s">
        <v>20</v>
      </c>
      <c r="H3" s="6" t="s">
        <v>21</v>
      </c>
      <c r="I3" t="str">
        <f>VLOOKUP(B3,Sheet1!C:J,8,FALSE)</f>
        <v>副教授</v>
      </c>
      <c r="J3" t="str">
        <f>VLOOKUP(B3,Sheet1!C:K,9,FALSE)</f>
        <v>通过</v>
      </c>
    </row>
    <row r="4" spans="1:10" ht="84">
      <c r="A4" s="6" t="s">
        <v>10</v>
      </c>
      <c r="B4" s="6" t="s">
        <v>1271</v>
      </c>
      <c r="C4" s="6" t="s">
        <v>22</v>
      </c>
      <c r="D4" s="6" t="s">
        <v>23</v>
      </c>
      <c r="E4" s="11">
        <v>31901021</v>
      </c>
      <c r="F4" s="6">
        <v>5</v>
      </c>
      <c r="G4" s="6" t="s">
        <v>25</v>
      </c>
      <c r="H4" s="6" t="s">
        <v>26</v>
      </c>
      <c r="I4" t="str">
        <f>VLOOKUP(B4,Sheet1!C:J,8,FALSE)</f>
        <v>教授,研究员</v>
      </c>
      <c r="J4" t="str">
        <f>VLOOKUP(B4,Sheet1!C:K,9,FALSE)</f>
        <v>通过</v>
      </c>
    </row>
    <row r="5" spans="1:10" ht="42">
      <c r="A5" s="6" t="s">
        <v>10</v>
      </c>
      <c r="B5" s="6" t="s">
        <v>1272</v>
      </c>
      <c r="C5" s="6" t="s">
        <v>131</v>
      </c>
      <c r="D5" s="6" t="s">
        <v>132</v>
      </c>
      <c r="E5" s="11">
        <v>31901258</v>
      </c>
      <c r="F5" s="6">
        <v>2</v>
      </c>
      <c r="G5" s="6" t="s">
        <v>134</v>
      </c>
      <c r="H5" s="6" t="s">
        <v>36</v>
      </c>
      <c r="I5" t="str">
        <f>VLOOKUP(B5,Sheet1!C:J,8,FALSE)</f>
        <v>讲师</v>
      </c>
      <c r="J5" t="str">
        <f>VLOOKUP(B5,Sheet1!C:K,9,FALSE)</f>
        <v>通过</v>
      </c>
    </row>
    <row r="6" spans="1:10" ht="84">
      <c r="A6" s="6" t="s">
        <v>10</v>
      </c>
      <c r="B6" s="6" t="s">
        <v>1273</v>
      </c>
      <c r="C6" s="6" t="s">
        <v>27</v>
      </c>
      <c r="D6" s="6" t="s">
        <v>28</v>
      </c>
      <c r="E6" s="11">
        <v>31901077</v>
      </c>
      <c r="F6" s="6">
        <v>5</v>
      </c>
      <c r="G6" s="6" t="s">
        <v>30</v>
      </c>
      <c r="H6" s="6" t="s">
        <v>31</v>
      </c>
      <c r="I6" t="str">
        <f>VLOOKUP(B6,Sheet1!C:J,8,FALSE)</f>
        <v>副教授</v>
      </c>
      <c r="J6" t="str">
        <f>VLOOKUP(B6,Sheet1!C:K,9,FALSE)</f>
        <v>通过</v>
      </c>
    </row>
    <row r="7" spans="1:10" ht="42">
      <c r="A7" s="6" t="s">
        <v>10</v>
      </c>
      <c r="B7" s="6" t="s">
        <v>1274</v>
      </c>
      <c r="C7" s="6" t="s">
        <v>127</v>
      </c>
      <c r="D7" s="6" t="s">
        <v>128</v>
      </c>
      <c r="E7" s="11">
        <v>31901273</v>
      </c>
      <c r="F7" s="6">
        <v>3</v>
      </c>
      <c r="G7" s="6" t="s">
        <v>130</v>
      </c>
      <c r="H7" s="6" t="s">
        <v>36</v>
      </c>
      <c r="I7" t="str">
        <f>VLOOKUP(B7,Sheet1!C:J,8,FALSE)</f>
        <v>讲师</v>
      </c>
      <c r="J7" t="str">
        <f>VLOOKUP(B7,Sheet1!C:K,9,FALSE)</f>
        <v>通过</v>
      </c>
    </row>
    <row r="8" spans="1:10" ht="84">
      <c r="A8" s="6" t="s">
        <v>10</v>
      </c>
      <c r="B8" s="6" t="s">
        <v>1275</v>
      </c>
      <c r="C8" s="6" t="s">
        <v>32</v>
      </c>
      <c r="D8" s="6" t="s">
        <v>33</v>
      </c>
      <c r="E8" s="11">
        <v>32001095</v>
      </c>
      <c r="F8" s="6">
        <v>5</v>
      </c>
      <c r="G8" s="6" t="s">
        <v>35</v>
      </c>
      <c r="H8" s="6" t="s">
        <v>36</v>
      </c>
      <c r="I8" t="str">
        <f>VLOOKUP(B8,Sheet1!C:J,8,FALSE)</f>
        <v>讲师</v>
      </c>
      <c r="J8" t="str">
        <f>VLOOKUP(B8,Sheet1!C:K,9,FALSE)</f>
        <v>通过</v>
      </c>
    </row>
    <row r="9" spans="1:10" ht="84">
      <c r="A9" s="6" t="s">
        <v>10</v>
      </c>
      <c r="B9" s="6" t="s">
        <v>1276</v>
      </c>
      <c r="C9" s="6" t="s">
        <v>37</v>
      </c>
      <c r="D9" s="6" t="s">
        <v>38</v>
      </c>
      <c r="E9" s="11">
        <v>32001050</v>
      </c>
      <c r="F9" s="6">
        <v>5</v>
      </c>
      <c r="G9" s="6" t="s">
        <v>40</v>
      </c>
      <c r="H9" s="6" t="s">
        <v>41</v>
      </c>
      <c r="I9" t="str">
        <f>VLOOKUP(B9,Sheet1!C:J,8,FALSE)</f>
        <v>教授</v>
      </c>
      <c r="J9" t="str">
        <f>VLOOKUP(B9,Sheet1!C:K,9,FALSE)</f>
        <v>通过</v>
      </c>
    </row>
    <row r="10" spans="1:10" ht="84">
      <c r="A10" s="6" t="s">
        <v>10</v>
      </c>
      <c r="B10" s="6" t="s">
        <v>1277</v>
      </c>
      <c r="C10" s="6" t="s">
        <v>42</v>
      </c>
      <c r="D10" s="6" t="s">
        <v>43</v>
      </c>
      <c r="E10" s="11">
        <v>32001165</v>
      </c>
      <c r="F10" s="6">
        <v>5</v>
      </c>
      <c r="G10" s="6" t="s">
        <v>45</v>
      </c>
      <c r="H10" s="6" t="s">
        <v>46</v>
      </c>
      <c r="I10" t="str">
        <f>VLOOKUP(B10,Sheet1!C:J,8,FALSE)</f>
        <v>教授,讲师</v>
      </c>
      <c r="J10" t="str">
        <f>VLOOKUP(B10,Sheet1!C:K,9,FALSE)</f>
        <v>通过</v>
      </c>
    </row>
    <row r="11" spans="1:10" ht="84">
      <c r="A11" s="6" t="s">
        <v>10</v>
      </c>
      <c r="B11" s="6" t="s">
        <v>1278</v>
      </c>
      <c r="C11" s="6" t="s">
        <v>47</v>
      </c>
      <c r="D11" s="6" t="s">
        <v>48</v>
      </c>
      <c r="E11" s="11">
        <v>32001186</v>
      </c>
      <c r="F11" s="6">
        <v>5</v>
      </c>
      <c r="G11" s="6" t="s">
        <v>50</v>
      </c>
      <c r="H11" s="6" t="s">
        <v>51</v>
      </c>
      <c r="I11" t="str">
        <f>VLOOKUP(B11,Sheet1!C:J,8,FALSE)</f>
        <v>讲师</v>
      </c>
      <c r="J11" t="str">
        <f>VLOOKUP(B11,Sheet1!C:K,9,FALSE)</f>
        <v>通过</v>
      </c>
    </row>
    <row r="12" spans="1:10" ht="84">
      <c r="A12" s="6" t="s">
        <v>10</v>
      </c>
      <c r="B12" s="6" t="s">
        <v>1279</v>
      </c>
      <c r="C12" s="6" t="s">
        <v>52</v>
      </c>
      <c r="D12" s="6" t="s">
        <v>53</v>
      </c>
      <c r="E12" s="11">
        <v>31904053</v>
      </c>
      <c r="F12" s="6">
        <v>5</v>
      </c>
      <c r="G12" s="6" t="s">
        <v>55</v>
      </c>
      <c r="H12" s="6" t="s">
        <v>56</v>
      </c>
      <c r="I12" t="str">
        <f>VLOOKUP(B12,Sheet1!C:J,8,FALSE)</f>
        <v>讲师</v>
      </c>
      <c r="J12" t="str">
        <f>VLOOKUP(B12,Sheet1!C:K,9,FALSE)</f>
        <v>通过</v>
      </c>
    </row>
    <row r="13" spans="1:10" ht="63">
      <c r="A13" s="6" t="s">
        <v>10</v>
      </c>
      <c r="B13" s="6" t="s">
        <v>1280</v>
      </c>
      <c r="C13" s="6" t="s">
        <v>58</v>
      </c>
      <c r="D13" s="6" t="s">
        <v>59</v>
      </c>
      <c r="E13" s="11">
        <v>32001070</v>
      </c>
      <c r="F13" s="6">
        <v>4</v>
      </c>
      <c r="G13" s="6" t="s">
        <v>61</v>
      </c>
      <c r="H13" s="6" t="s">
        <v>62</v>
      </c>
      <c r="I13" t="str">
        <f>VLOOKUP(B13,Sheet1!C:J,8,FALSE)</f>
        <v>副教授</v>
      </c>
      <c r="J13" t="str">
        <f>VLOOKUP(B13,Sheet1!C:K,9,FALSE)</f>
        <v>通过</v>
      </c>
    </row>
    <row r="14" spans="1:10" ht="84">
      <c r="A14" s="6" t="s">
        <v>10</v>
      </c>
      <c r="B14" s="6" t="s">
        <v>1281</v>
      </c>
      <c r="C14" s="6" t="s">
        <v>63</v>
      </c>
      <c r="D14" s="6" t="s">
        <v>64</v>
      </c>
      <c r="E14" s="11">
        <v>31901277</v>
      </c>
      <c r="F14" s="6">
        <v>5</v>
      </c>
      <c r="G14" s="6" t="s">
        <v>66</v>
      </c>
      <c r="H14" s="6" t="s">
        <v>67</v>
      </c>
      <c r="I14" t="str">
        <f>VLOOKUP(B14,Sheet1!C:J,8,FALSE)</f>
        <v>教授,副教授</v>
      </c>
      <c r="J14" t="str">
        <f>VLOOKUP(B14,Sheet1!C:K,9,FALSE)</f>
        <v>通过</v>
      </c>
    </row>
    <row r="15" spans="1:10" ht="42">
      <c r="A15" s="6" t="s">
        <v>10</v>
      </c>
      <c r="B15" s="6" t="s">
        <v>1282</v>
      </c>
      <c r="C15" s="6" t="s">
        <v>68</v>
      </c>
      <c r="D15" s="6" t="s">
        <v>69</v>
      </c>
      <c r="E15" s="11">
        <v>31901293</v>
      </c>
      <c r="F15" s="6">
        <v>3</v>
      </c>
      <c r="G15" s="6" t="s">
        <v>71</v>
      </c>
      <c r="H15" s="6" t="s">
        <v>72</v>
      </c>
      <c r="I15" t="str">
        <f>VLOOKUP(B15,Sheet1!C:J,8,FALSE)</f>
        <v>讲师</v>
      </c>
      <c r="J15" t="str">
        <f>VLOOKUP(B15,Sheet1!C:K,9,FALSE)</f>
        <v>通过</v>
      </c>
    </row>
    <row r="16" spans="1:10" ht="84">
      <c r="A16" s="6" t="s">
        <v>10</v>
      </c>
      <c r="B16" s="6" t="s">
        <v>1283</v>
      </c>
      <c r="C16" s="6" t="s">
        <v>73</v>
      </c>
      <c r="D16" s="6" t="s">
        <v>74</v>
      </c>
      <c r="E16" s="11">
        <v>31904150</v>
      </c>
      <c r="F16" s="6">
        <v>5</v>
      </c>
      <c r="G16" s="6" t="s">
        <v>76</v>
      </c>
      <c r="H16" s="6" t="s">
        <v>15</v>
      </c>
      <c r="I16" t="str">
        <f>VLOOKUP(B16,Sheet1!C:J,8,FALSE)</f>
        <v>教授</v>
      </c>
      <c r="J16" t="str">
        <f>VLOOKUP(B16,Sheet1!C:K,9,FALSE)</f>
        <v>通过</v>
      </c>
    </row>
    <row r="17" spans="1:10" ht="73.5">
      <c r="A17" s="6" t="s">
        <v>10</v>
      </c>
      <c r="B17" s="6" t="s">
        <v>1284</v>
      </c>
      <c r="C17" s="6" t="s">
        <v>77</v>
      </c>
      <c r="D17" s="6" t="s">
        <v>78</v>
      </c>
      <c r="E17" s="11">
        <v>31901246</v>
      </c>
      <c r="F17" s="6">
        <v>4</v>
      </c>
      <c r="G17" s="6" t="s">
        <v>80</v>
      </c>
      <c r="H17" s="6" t="s">
        <v>56</v>
      </c>
      <c r="I17" t="str">
        <f>VLOOKUP(B17,Sheet1!C:J,8,FALSE)</f>
        <v>讲师</v>
      </c>
      <c r="J17" t="str">
        <f>VLOOKUP(B17,Sheet1!C:K,9,FALSE)</f>
        <v>通过</v>
      </c>
    </row>
    <row r="18" spans="1:10" ht="84">
      <c r="A18" s="6" t="s">
        <v>10</v>
      </c>
      <c r="B18" s="6" t="s">
        <v>1285</v>
      </c>
      <c r="C18" s="6" t="s">
        <v>1515</v>
      </c>
      <c r="D18" s="6" t="s">
        <v>81</v>
      </c>
      <c r="E18" s="11">
        <v>31901097</v>
      </c>
      <c r="F18" s="6">
        <v>5</v>
      </c>
      <c r="G18" s="6" t="s">
        <v>83</v>
      </c>
      <c r="H18" s="6" t="s">
        <v>84</v>
      </c>
      <c r="I18" t="str">
        <f>VLOOKUP(B18,Sheet1!C:J,8,FALSE)</f>
        <v>副教授</v>
      </c>
      <c r="J18" t="str">
        <f>VLOOKUP(B18,Sheet1!C:K,9,FALSE)</f>
        <v>通过</v>
      </c>
    </row>
    <row r="19" spans="1:10" ht="63">
      <c r="A19" s="6" t="s">
        <v>10</v>
      </c>
      <c r="B19" s="6" t="s">
        <v>1286</v>
      </c>
      <c r="C19" s="6" t="s">
        <v>85</v>
      </c>
      <c r="D19" s="6" t="s">
        <v>86</v>
      </c>
      <c r="E19" s="11">
        <v>31901286</v>
      </c>
      <c r="F19" s="6">
        <v>4</v>
      </c>
      <c r="G19" s="6" t="s">
        <v>88</v>
      </c>
      <c r="H19" s="6" t="s">
        <v>56</v>
      </c>
      <c r="I19" t="str">
        <f>VLOOKUP(B19,Sheet1!C:J,8,FALSE)</f>
        <v>讲师</v>
      </c>
      <c r="J19" t="str">
        <f>VLOOKUP(B19,Sheet1!C:K,9,FALSE)</f>
        <v>通过</v>
      </c>
    </row>
    <row r="20" spans="1:10" ht="84">
      <c r="A20" s="6" t="s">
        <v>10</v>
      </c>
      <c r="B20" s="6" t="s">
        <v>1287</v>
      </c>
      <c r="C20" s="6" t="s">
        <v>89</v>
      </c>
      <c r="D20" s="6" t="s">
        <v>90</v>
      </c>
      <c r="E20" s="11">
        <v>31901288</v>
      </c>
      <c r="F20" s="6">
        <v>5</v>
      </c>
      <c r="G20" s="6" t="s">
        <v>92</v>
      </c>
      <c r="H20" s="6" t="s">
        <v>56</v>
      </c>
      <c r="I20" t="str">
        <f>VLOOKUP(B20,Sheet1!C:J,8,FALSE)</f>
        <v>讲师</v>
      </c>
      <c r="J20" t="str">
        <f>VLOOKUP(B20,Sheet1!C:K,9,FALSE)</f>
        <v>通过</v>
      </c>
    </row>
    <row r="21" spans="1:10" ht="52.5">
      <c r="A21" s="6" t="s">
        <v>10</v>
      </c>
      <c r="B21" s="6" t="s">
        <v>1288</v>
      </c>
      <c r="C21" s="6" t="s">
        <v>94</v>
      </c>
      <c r="D21" s="6" t="s">
        <v>95</v>
      </c>
      <c r="E21" s="11">
        <v>31901289</v>
      </c>
      <c r="F21" s="6">
        <v>3</v>
      </c>
      <c r="G21" s="6" t="s">
        <v>97</v>
      </c>
      <c r="H21" s="6" t="s">
        <v>98</v>
      </c>
      <c r="I21" t="str">
        <f>VLOOKUP(B21,Sheet1!C:J,8,FALSE)</f>
        <v>教授</v>
      </c>
      <c r="J21" t="str">
        <f>VLOOKUP(B21,Sheet1!C:K,9,FALSE)</f>
        <v>通过</v>
      </c>
    </row>
    <row r="22" spans="1:10" ht="84">
      <c r="A22" s="6" t="s">
        <v>10</v>
      </c>
      <c r="B22" s="6" t="s">
        <v>1289</v>
      </c>
      <c r="C22" s="6" t="s">
        <v>99</v>
      </c>
      <c r="D22" s="6" t="s">
        <v>100</v>
      </c>
      <c r="E22" s="11">
        <v>32001237</v>
      </c>
      <c r="F22" s="6">
        <v>5</v>
      </c>
      <c r="G22" s="6" t="s">
        <v>102</v>
      </c>
      <c r="H22" s="6" t="s">
        <v>103</v>
      </c>
      <c r="I22" t="str">
        <f>VLOOKUP(B22,Sheet1!C:J,8,FALSE)</f>
        <v>讲师</v>
      </c>
      <c r="J22" t="str">
        <f>VLOOKUP(B22,Sheet1!C:K,9,FALSE)</f>
        <v>通过</v>
      </c>
    </row>
    <row r="23" spans="1:10" ht="42">
      <c r="A23" s="6" t="s">
        <v>10</v>
      </c>
      <c r="B23" s="6" t="s">
        <v>1290</v>
      </c>
      <c r="C23" s="6" t="s">
        <v>1516</v>
      </c>
      <c r="D23" s="6" t="s">
        <v>1517</v>
      </c>
      <c r="E23" s="11">
        <v>31901024</v>
      </c>
      <c r="F23" s="6">
        <v>3</v>
      </c>
      <c r="G23" s="6" t="s">
        <v>1537</v>
      </c>
      <c r="H23" s="6" t="s">
        <v>1538</v>
      </c>
      <c r="I23" t="str">
        <f>VLOOKUP(B23,Sheet1!C:J,8,FALSE)</f>
        <v>副教授</v>
      </c>
      <c r="J23" t="str">
        <f>VLOOKUP(B23,Sheet1!C:K,9,FALSE)</f>
        <v>通过</v>
      </c>
    </row>
    <row r="24" spans="1:10" ht="63">
      <c r="A24" s="6" t="s">
        <v>10</v>
      </c>
      <c r="B24" s="6" t="s">
        <v>1291</v>
      </c>
      <c r="C24" s="6" t="s">
        <v>104</v>
      </c>
      <c r="D24" s="6" t="s">
        <v>105</v>
      </c>
      <c r="E24" s="11">
        <v>32001061</v>
      </c>
      <c r="F24" s="6">
        <v>4</v>
      </c>
      <c r="G24" s="6" t="s">
        <v>107</v>
      </c>
      <c r="H24" s="6" t="s">
        <v>31</v>
      </c>
      <c r="I24" t="str">
        <f>VLOOKUP(B24,Sheet1!C:J,8,FALSE)</f>
        <v>副教授</v>
      </c>
      <c r="J24" t="str">
        <f>VLOOKUP(B24,Sheet1!C:K,9,FALSE)</f>
        <v>通过</v>
      </c>
    </row>
    <row r="25" spans="1:10" ht="42">
      <c r="A25" s="6" t="s">
        <v>10</v>
      </c>
      <c r="B25" s="6" t="s">
        <v>1292</v>
      </c>
      <c r="C25" s="6" t="s">
        <v>108</v>
      </c>
      <c r="D25" s="6" t="s">
        <v>109</v>
      </c>
      <c r="E25" s="11">
        <v>31902089</v>
      </c>
      <c r="F25" s="6">
        <v>3</v>
      </c>
      <c r="G25" s="6" t="s">
        <v>111</v>
      </c>
      <c r="H25" s="6" t="s">
        <v>112</v>
      </c>
      <c r="I25" t="str">
        <f>VLOOKUP(B25,Sheet1!C:J,8,FALSE)</f>
        <v>副教授</v>
      </c>
      <c r="J25" t="str">
        <f>VLOOKUP(B25,Sheet1!C:K,9,FALSE)</f>
        <v>通过</v>
      </c>
    </row>
    <row r="26" spans="1:10" ht="63">
      <c r="A26" s="6" t="s">
        <v>10</v>
      </c>
      <c r="B26" s="6" t="s">
        <v>1293</v>
      </c>
      <c r="C26" s="6" t="s">
        <v>113</v>
      </c>
      <c r="D26" s="6" t="s">
        <v>114</v>
      </c>
      <c r="E26" s="11">
        <v>31901096</v>
      </c>
      <c r="F26" s="6">
        <v>4</v>
      </c>
      <c r="G26" s="6" t="s">
        <v>116</v>
      </c>
      <c r="H26" s="6" t="s">
        <v>117</v>
      </c>
      <c r="I26" t="str">
        <f>VLOOKUP(B26,Sheet1!C:J,8,FALSE)</f>
        <v>副教授</v>
      </c>
      <c r="J26" t="str">
        <f>VLOOKUP(B26,Sheet1!C:K,9,FALSE)</f>
        <v>通过</v>
      </c>
    </row>
    <row r="27" spans="1:10" ht="84">
      <c r="A27" s="6" t="s">
        <v>10</v>
      </c>
      <c r="B27" s="6" t="s">
        <v>1294</v>
      </c>
      <c r="C27" s="6" t="s">
        <v>118</v>
      </c>
      <c r="D27" s="6" t="s">
        <v>119</v>
      </c>
      <c r="E27" s="11">
        <v>31901219</v>
      </c>
      <c r="F27" s="6">
        <v>5</v>
      </c>
      <c r="G27" s="6" t="s">
        <v>121</v>
      </c>
      <c r="H27" s="6" t="s">
        <v>84</v>
      </c>
      <c r="I27" t="str">
        <f>VLOOKUP(B27,Sheet1!C:J,8,FALSE)</f>
        <v>副教授</v>
      </c>
      <c r="J27" t="str">
        <f>VLOOKUP(B27,Sheet1!C:K,9,FALSE)</f>
        <v>通过</v>
      </c>
    </row>
    <row r="28" spans="1:10" ht="42">
      <c r="A28" s="6" t="s">
        <v>10</v>
      </c>
      <c r="B28" s="6" t="s">
        <v>1295</v>
      </c>
      <c r="C28" s="6" t="s">
        <v>122</v>
      </c>
      <c r="D28" s="6" t="s">
        <v>123</v>
      </c>
      <c r="E28" s="11">
        <v>32001261</v>
      </c>
      <c r="F28" s="6">
        <v>3</v>
      </c>
      <c r="G28" s="6" t="s">
        <v>125</v>
      </c>
      <c r="H28" s="6" t="s">
        <v>126</v>
      </c>
      <c r="I28" t="str">
        <f>VLOOKUP(B28,Sheet1!C:J,8,FALSE)</f>
        <v>副教授</v>
      </c>
      <c r="J28" t="str">
        <f>VLOOKUP(B28,Sheet1!C:K,9,FALSE)</f>
        <v>通过</v>
      </c>
    </row>
    <row r="29" spans="1:10" ht="84">
      <c r="A29" s="6" t="s">
        <v>135</v>
      </c>
      <c r="B29" s="6" t="s">
        <v>1518</v>
      </c>
      <c r="C29" s="6" t="s">
        <v>136</v>
      </c>
      <c r="D29" s="6" t="s">
        <v>137</v>
      </c>
      <c r="E29" s="11">
        <v>32002254</v>
      </c>
      <c r="F29" s="6">
        <v>5</v>
      </c>
      <c r="G29" s="6" t="s">
        <v>139</v>
      </c>
      <c r="H29" s="6" t="s">
        <v>140</v>
      </c>
      <c r="I29" t="str">
        <f>VLOOKUP(B29,Sheet1!C:J,8,FALSE)</f>
        <v>实验师，实验师</v>
      </c>
      <c r="J29" t="str">
        <f>VLOOKUP(B29,Sheet1!C:K,9,FALSE)</f>
        <v>通过</v>
      </c>
    </row>
    <row r="30" spans="1:10" ht="42">
      <c r="A30" s="6" t="s">
        <v>135</v>
      </c>
      <c r="B30" s="6" t="s">
        <v>1296</v>
      </c>
      <c r="C30" s="6" t="s">
        <v>141</v>
      </c>
      <c r="D30" s="6" t="s">
        <v>142</v>
      </c>
      <c r="E30" s="11">
        <v>32002202</v>
      </c>
      <c r="F30" s="6">
        <v>3</v>
      </c>
      <c r="G30" s="6" t="s">
        <v>144</v>
      </c>
      <c r="H30" s="6" t="s">
        <v>145</v>
      </c>
      <c r="I30" t="str">
        <f>VLOOKUP(B30,Sheet1!C:J,8,FALSE)</f>
        <v>研究员，讲师</v>
      </c>
      <c r="J30" t="str">
        <f>VLOOKUP(B30,Sheet1!C:K,9,FALSE)</f>
        <v>通过</v>
      </c>
    </row>
    <row r="31" spans="1:10" ht="42">
      <c r="A31" s="6" t="s">
        <v>135</v>
      </c>
      <c r="B31" s="6" t="s">
        <v>1297</v>
      </c>
      <c r="C31" s="6" t="s">
        <v>147</v>
      </c>
      <c r="D31" s="6" t="s">
        <v>148</v>
      </c>
      <c r="E31" s="11">
        <v>32002123</v>
      </c>
      <c r="F31" s="6">
        <v>3</v>
      </c>
      <c r="G31" s="6" t="s">
        <v>150</v>
      </c>
      <c r="H31" s="6" t="s">
        <v>151</v>
      </c>
      <c r="I31" t="str">
        <f>VLOOKUP(B31,Sheet1!C:J,8,FALSE)</f>
        <v>研究员</v>
      </c>
      <c r="J31" t="str">
        <f>VLOOKUP(B31,Sheet1!C:K,9,FALSE)</f>
        <v>通过</v>
      </c>
    </row>
    <row r="32" spans="1:10" ht="42">
      <c r="A32" s="6" t="s">
        <v>135</v>
      </c>
      <c r="B32" s="6" t="s">
        <v>1298</v>
      </c>
      <c r="C32" s="6" t="s">
        <v>153</v>
      </c>
      <c r="D32" s="6" t="s">
        <v>154</v>
      </c>
      <c r="E32" s="11">
        <v>32002279</v>
      </c>
      <c r="F32" s="6">
        <v>3</v>
      </c>
      <c r="G32" s="6" t="s">
        <v>156</v>
      </c>
      <c r="H32" s="6" t="s">
        <v>157</v>
      </c>
      <c r="I32" t="str">
        <f>VLOOKUP(B32,Sheet1!C:J,8,FALSE)</f>
        <v>副研究员，副教授</v>
      </c>
      <c r="J32" t="str">
        <f>VLOOKUP(B32,Sheet1!C:K,9,FALSE)</f>
        <v>通过</v>
      </c>
    </row>
    <row r="33" spans="1:10" ht="84">
      <c r="A33" s="6" t="s">
        <v>135</v>
      </c>
      <c r="B33" s="6" t="s">
        <v>1299</v>
      </c>
      <c r="C33" s="6" t="s">
        <v>158</v>
      </c>
      <c r="D33" s="6" t="s">
        <v>159</v>
      </c>
      <c r="E33" s="11">
        <v>32002153</v>
      </c>
      <c r="F33" s="6">
        <v>5</v>
      </c>
      <c r="G33" s="6" t="s">
        <v>161</v>
      </c>
      <c r="H33" s="6" t="s">
        <v>162</v>
      </c>
      <c r="I33" t="str">
        <f>VLOOKUP(B33,Sheet1!C:J,8,FALSE)</f>
        <v>教授，副教授</v>
      </c>
      <c r="J33" t="str">
        <f>VLOOKUP(B33,Sheet1!C:K,9,FALSE)</f>
        <v>通过</v>
      </c>
    </row>
    <row r="34" spans="1:10" ht="42">
      <c r="A34" s="6" t="s">
        <v>135</v>
      </c>
      <c r="B34" s="6" t="s">
        <v>1300</v>
      </c>
      <c r="C34" s="6" t="s">
        <v>163</v>
      </c>
      <c r="D34" s="6" t="s">
        <v>164</v>
      </c>
      <c r="E34" s="11">
        <v>31902088</v>
      </c>
      <c r="F34" s="6">
        <v>3</v>
      </c>
      <c r="G34" s="6" t="s">
        <v>166</v>
      </c>
      <c r="H34" s="6" t="s">
        <v>167</v>
      </c>
      <c r="I34" t="str">
        <f>VLOOKUP(B34,Sheet1!C:J,8,FALSE)</f>
        <v>副教授</v>
      </c>
      <c r="J34" t="str">
        <f>VLOOKUP(B34,Sheet1!C:K,9,FALSE)</f>
        <v>通过</v>
      </c>
    </row>
    <row r="35" spans="1:10" ht="42">
      <c r="A35" s="6" t="s">
        <v>135</v>
      </c>
      <c r="B35" s="6" t="s">
        <v>1301</v>
      </c>
      <c r="C35" s="6" t="s">
        <v>168</v>
      </c>
      <c r="D35" s="6" t="s">
        <v>169</v>
      </c>
      <c r="E35" s="11">
        <v>31902114</v>
      </c>
      <c r="F35" s="6">
        <v>3</v>
      </c>
      <c r="G35" s="6" t="s">
        <v>171</v>
      </c>
      <c r="H35" s="6" t="s">
        <v>172</v>
      </c>
      <c r="I35" t="str">
        <f>VLOOKUP(B35,Sheet1!C:J,8,FALSE)</f>
        <v>副教授</v>
      </c>
      <c r="J35" t="str">
        <f>VLOOKUP(B35,Sheet1!C:K,9,FALSE)</f>
        <v>通过</v>
      </c>
    </row>
    <row r="36" spans="1:10" ht="84">
      <c r="A36" s="6" t="s">
        <v>135</v>
      </c>
      <c r="B36" s="6" t="s">
        <v>1302</v>
      </c>
      <c r="C36" s="6" t="s">
        <v>173</v>
      </c>
      <c r="D36" s="6" t="s">
        <v>174</v>
      </c>
      <c r="E36" s="11">
        <v>32102015</v>
      </c>
      <c r="F36" s="6">
        <v>5</v>
      </c>
      <c r="G36" s="6" t="s">
        <v>176</v>
      </c>
      <c r="H36" s="6" t="s">
        <v>177</v>
      </c>
      <c r="I36" t="str">
        <f>VLOOKUP(B36,Sheet1!C:J,8,FALSE)</f>
        <v>副教授，副教授</v>
      </c>
      <c r="J36" t="str">
        <f>VLOOKUP(B36,Sheet1!C:K,9,FALSE)</f>
        <v>通过</v>
      </c>
    </row>
    <row r="37" spans="1:10" ht="84">
      <c r="A37" s="6" t="s">
        <v>135</v>
      </c>
      <c r="B37" s="6" t="s">
        <v>1303</v>
      </c>
      <c r="C37" s="6" t="s">
        <v>178</v>
      </c>
      <c r="D37" s="6" t="s">
        <v>179</v>
      </c>
      <c r="E37" s="11">
        <v>32002176</v>
      </c>
      <c r="F37" s="6">
        <v>5</v>
      </c>
      <c r="G37" s="6" t="s">
        <v>181</v>
      </c>
      <c r="H37" s="6" t="s">
        <v>167</v>
      </c>
      <c r="I37" t="str">
        <f>VLOOKUP(B37,Sheet1!C:J,8,FALSE)</f>
        <v>副教授</v>
      </c>
      <c r="J37" t="str">
        <f>VLOOKUP(B37,Sheet1!C:K,9,FALSE)</f>
        <v>通过</v>
      </c>
    </row>
    <row r="38" spans="1:10" ht="63">
      <c r="A38" s="6" t="s">
        <v>135</v>
      </c>
      <c r="B38" s="6" t="s">
        <v>1304</v>
      </c>
      <c r="C38" s="6" t="s">
        <v>182</v>
      </c>
      <c r="D38" s="6" t="s">
        <v>183</v>
      </c>
      <c r="E38" s="11">
        <v>32102178</v>
      </c>
      <c r="F38" s="6">
        <v>4</v>
      </c>
      <c r="G38" s="6" t="s">
        <v>185</v>
      </c>
      <c r="H38" s="6" t="s">
        <v>186</v>
      </c>
      <c r="I38" t="str">
        <f>VLOOKUP(B38,Sheet1!C:J,8,FALSE)</f>
        <v>讲师</v>
      </c>
      <c r="J38" t="str">
        <f>VLOOKUP(B38,Sheet1!C:K,9,FALSE)</f>
        <v>通过</v>
      </c>
    </row>
    <row r="39" spans="1:10" ht="84">
      <c r="A39" s="6" t="s">
        <v>135</v>
      </c>
      <c r="B39" s="6" t="s">
        <v>1305</v>
      </c>
      <c r="C39" s="6" t="s">
        <v>187</v>
      </c>
      <c r="D39" s="6" t="s">
        <v>188</v>
      </c>
      <c r="E39" s="11">
        <v>31902270</v>
      </c>
      <c r="F39" s="6">
        <v>5</v>
      </c>
      <c r="G39" s="6" t="s">
        <v>190</v>
      </c>
      <c r="H39" s="6" t="s">
        <v>191</v>
      </c>
      <c r="I39" t="str">
        <f>VLOOKUP(B39,Sheet1!C:J,8,FALSE)</f>
        <v>副教授</v>
      </c>
      <c r="J39" t="str">
        <f>VLOOKUP(B39,Sheet1!C:K,9,FALSE)</f>
        <v>通过</v>
      </c>
    </row>
    <row r="40" spans="1:10" ht="63">
      <c r="A40" s="6" t="s">
        <v>135</v>
      </c>
      <c r="B40" s="6" t="s">
        <v>1306</v>
      </c>
      <c r="C40" s="6" t="s">
        <v>192</v>
      </c>
      <c r="D40" s="6" t="s">
        <v>193</v>
      </c>
      <c r="E40" s="11">
        <v>32002189</v>
      </c>
      <c r="F40" s="6">
        <v>4</v>
      </c>
      <c r="G40" s="6" t="s">
        <v>195</v>
      </c>
      <c r="H40" s="6" t="s">
        <v>196</v>
      </c>
      <c r="I40" t="str">
        <f>VLOOKUP(B40,Sheet1!C:J,8,FALSE)</f>
        <v>副教授</v>
      </c>
      <c r="J40" t="str">
        <f>VLOOKUP(B40,Sheet1!C:K,9,FALSE)</f>
        <v>通过</v>
      </c>
    </row>
    <row r="41" spans="1:10" ht="42">
      <c r="A41" s="6" t="s">
        <v>135</v>
      </c>
      <c r="B41" s="6" t="s">
        <v>1307</v>
      </c>
      <c r="C41" s="6" t="s">
        <v>197</v>
      </c>
      <c r="D41" s="6" t="s">
        <v>198</v>
      </c>
      <c r="E41" s="11">
        <v>32002290</v>
      </c>
      <c r="F41" s="6">
        <v>3</v>
      </c>
      <c r="G41" s="6" t="s">
        <v>200</v>
      </c>
      <c r="H41" s="6" t="s">
        <v>172</v>
      </c>
      <c r="I41" t="str">
        <f>VLOOKUP(B41,Sheet1!C:J,8,FALSE)</f>
        <v>副教授</v>
      </c>
      <c r="J41" t="str">
        <f>VLOOKUP(B41,Sheet1!C:K,9,FALSE)</f>
        <v>通过</v>
      </c>
    </row>
    <row r="42" spans="1:10" ht="63">
      <c r="A42" s="6" t="s">
        <v>135</v>
      </c>
      <c r="B42" s="6" t="s">
        <v>1308</v>
      </c>
      <c r="C42" s="6" t="s">
        <v>201</v>
      </c>
      <c r="D42" s="6" t="s">
        <v>202</v>
      </c>
      <c r="E42" s="11">
        <v>32002157</v>
      </c>
      <c r="F42" s="6">
        <v>4</v>
      </c>
      <c r="G42" s="6" t="s">
        <v>204</v>
      </c>
      <c r="H42" s="6" t="s">
        <v>205</v>
      </c>
      <c r="I42" t="str">
        <f>VLOOKUP(B42,Sheet1!C:J,8,FALSE)</f>
        <v>讲师，副教授</v>
      </c>
      <c r="J42" t="str">
        <f>VLOOKUP(B42,Sheet1!C:K,9,FALSE)</f>
        <v>通过</v>
      </c>
    </row>
    <row r="43" spans="1:10" ht="63">
      <c r="A43" s="6" t="s">
        <v>135</v>
      </c>
      <c r="B43" s="6" t="s">
        <v>1309</v>
      </c>
      <c r="C43" s="6" t="s">
        <v>206</v>
      </c>
      <c r="D43" s="6" t="s">
        <v>207</v>
      </c>
      <c r="E43" s="11">
        <v>32002259</v>
      </c>
      <c r="F43" s="6">
        <v>4</v>
      </c>
      <c r="G43" s="6" t="s">
        <v>209</v>
      </c>
      <c r="H43" s="6" t="s">
        <v>210</v>
      </c>
      <c r="I43" t="str">
        <f>VLOOKUP(B43,Sheet1!C:J,8,FALSE)</f>
        <v>高级工程师</v>
      </c>
      <c r="J43" t="str">
        <f>VLOOKUP(B43,Sheet1!C:K,9,FALSE)</f>
        <v>通过</v>
      </c>
    </row>
    <row r="44" spans="1:10" ht="84">
      <c r="A44" s="6" t="s">
        <v>135</v>
      </c>
      <c r="B44" s="6" t="s">
        <v>1310</v>
      </c>
      <c r="C44" s="6" t="s">
        <v>211</v>
      </c>
      <c r="D44" s="6" t="s">
        <v>212</v>
      </c>
      <c r="E44" s="11">
        <v>32102030</v>
      </c>
      <c r="F44" s="6">
        <v>5</v>
      </c>
      <c r="G44" s="6" t="s">
        <v>214</v>
      </c>
      <c r="H44" s="6" t="s">
        <v>215</v>
      </c>
      <c r="I44" t="str">
        <f>VLOOKUP(B44,Sheet1!C:J,8,FALSE)</f>
        <v>副教授，副研究员</v>
      </c>
      <c r="J44" t="str">
        <f>VLOOKUP(B44,Sheet1!C:K,9,FALSE)</f>
        <v>通过</v>
      </c>
    </row>
    <row r="45" spans="1:10" ht="42">
      <c r="A45" s="6" t="s">
        <v>135</v>
      </c>
      <c r="B45" s="6" t="s">
        <v>1311</v>
      </c>
      <c r="C45" s="6" t="s">
        <v>216</v>
      </c>
      <c r="D45" s="6" t="s">
        <v>217</v>
      </c>
      <c r="E45" s="11">
        <v>32002295</v>
      </c>
      <c r="F45" s="6">
        <v>3</v>
      </c>
      <c r="G45" s="6" t="s">
        <v>219</v>
      </c>
      <c r="H45" s="6" t="s">
        <v>167</v>
      </c>
      <c r="I45" t="str">
        <f>VLOOKUP(B45,Sheet1!C:J,8,FALSE)</f>
        <v>副教授</v>
      </c>
      <c r="J45" t="str">
        <f>VLOOKUP(B45,Sheet1!C:K,9,FALSE)</f>
        <v>通过</v>
      </c>
    </row>
    <row r="46" spans="1:10" ht="84">
      <c r="A46" s="6" t="s">
        <v>135</v>
      </c>
      <c r="B46" s="6" t="s">
        <v>1312</v>
      </c>
      <c r="C46" s="6" t="s">
        <v>220</v>
      </c>
      <c r="D46" s="6" t="s">
        <v>221</v>
      </c>
      <c r="E46" s="11">
        <v>31902257</v>
      </c>
      <c r="F46" s="6">
        <v>5</v>
      </c>
      <c r="G46" s="6" t="s">
        <v>223</v>
      </c>
      <c r="H46" s="6" t="s">
        <v>224</v>
      </c>
      <c r="I46" t="str">
        <f>VLOOKUP(B46,Sheet1!C:J,8,FALSE)</f>
        <v>高级工程师，讲师</v>
      </c>
      <c r="J46" t="str">
        <f>VLOOKUP(B46,Sheet1!C:K,9,FALSE)</f>
        <v>通过</v>
      </c>
    </row>
    <row r="47" spans="1:10" ht="84">
      <c r="A47" s="6" t="s">
        <v>135</v>
      </c>
      <c r="B47" s="6" t="s">
        <v>1313</v>
      </c>
      <c r="C47" s="6" t="s">
        <v>225</v>
      </c>
      <c r="D47" s="6" t="s">
        <v>226</v>
      </c>
      <c r="E47" s="11">
        <v>32002294</v>
      </c>
      <c r="F47" s="6">
        <v>5</v>
      </c>
      <c r="G47" s="6" t="s">
        <v>228</v>
      </c>
      <c r="H47" s="6" t="s">
        <v>210</v>
      </c>
      <c r="I47" t="str">
        <f>VLOOKUP(B47,Sheet1!C:J,8,FALSE)</f>
        <v>高级工程师</v>
      </c>
      <c r="J47" t="str">
        <f>VLOOKUP(B47,Sheet1!C:K,9,FALSE)</f>
        <v>通过</v>
      </c>
    </row>
    <row r="48" spans="1:10" ht="63">
      <c r="A48" s="6" t="s">
        <v>135</v>
      </c>
      <c r="B48" s="6" t="s">
        <v>1314</v>
      </c>
      <c r="C48" s="6" t="s">
        <v>229</v>
      </c>
      <c r="D48" s="6" t="s">
        <v>230</v>
      </c>
      <c r="E48" s="11">
        <v>32002099</v>
      </c>
      <c r="F48" s="6">
        <v>4</v>
      </c>
      <c r="G48" s="6" t="s">
        <v>232</v>
      </c>
      <c r="H48" s="6" t="s">
        <v>224</v>
      </c>
      <c r="I48" t="str">
        <f>VLOOKUP(B48,Sheet1!C:J,8,FALSE)</f>
        <v>高级工程师，讲师</v>
      </c>
      <c r="J48" t="str">
        <f>VLOOKUP(B48,Sheet1!C:K,9,FALSE)</f>
        <v>通过</v>
      </c>
    </row>
    <row r="49" spans="1:10" ht="84">
      <c r="A49" s="6" t="s">
        <v>135</v>
      </c>
      <c r="B49" s="6" t="s">
        <v>1315</v>
      </c>
      <c r="C49" s="6" t="s">
        <v>233</v>
      </c>
      <c r="D49" s="6" t="s">
        <v>234</v>
      </c>
      <c r="E49" s="11">
        <v>31902185</v>
      </c>
      <c r="F49" s="6">
        <v>5</v>
      </c>
      <c r="G49" s="6" t="s">
        <v>236</v>
      </c>
      <c r="H49" s="6" t="s">
        <v>237</v>
      </c>
      <c r="I49" t="str">
        <f>VLOOKUP(B49,Sheet1!C:J,8,FALSE)</f>
        <v>副教授，副教授</v>
      </c>
      <c r="J49" t="str">
        <f>VLOOKUP(B49,Sheet1!C:K,9,FALSE)</f>
        <v>通过</v>
      </c>
    </row>
    <row r="50" spans="1:10" ht="84">
      <c r="A50" s="6" t="s">
        <v>135</v>
      </c>
      <c r="B50" s="6" t="s">
        <v>1316</v>
      </c>
      <c r="C50" s="6" t="s">
        <v>238</v>
      </c>
      <c r="D50" s="6" t="s">
        <v>239</v>
      </c>
      <c r="E50" s="11">
        <v>32002283</v>
      </c>
      <c r="F50" s="6">
        <v>5</v>
      </c>
      <c r="G50" s="6" t="s">
        <v>241</v>
      </c>
      <c r="H50" s="6" t="s">
        <v>242</v>
      </c>
      <c r="I50" t="str">
        <f>VLOOKUP(B50,Sheet1!C:J,8,FALSE)</f>
        <v>教授</v>
      </c>
      <c r="J50" t="str">
        <f>VLOOKUP(B50,Sheet1!C:K,9,FALSE)</f>
        <v>通过</v>
      </c>
    </row>
    <row r="51" spans="1:10" ht="42">
      <c r="A51" s="6" t="s">
        <v>135</v>
      </c>
      <c r="B51" s="6" t="s">
        <v>1317</v>
      </c>
      <c r="C51" s="6" t="s">
        <v>243</v>
      </c>
      <c r="D51" s="6" t="s">
        <v>244</v>
      </c>
      <c r="E51" s="11">
        <v>32002192</v>
      </c>
      <c r="F51" s="6">
        <v>3</v>
      </c>
      <c r="G51" s="6" t="s">
        <v>246</v>
      </c>
      <c r="H51" s="6" t="s">
        <v>247</v>
      </c>
      <c r="I51" t="str">
        <f>VLOOKUP(B51,Sheet1!C:J,8,FALSE)</f>
        <v>讲师</v>
      </c>
      <c r="J51" t="str">
        <f>VLOOKUP(B51,Sheet1!C:K,9,FALSE)</f>
        <v>通过</v>
      </c>
    </row>
    <row r="52" spans="1:10" ht="31.5">
      <c r="A52" s="6" t="s">
        <v>135</v>
      </c>
      <c r="B52" s="6" t="s">
        <v>1318</v>
      </c>
      <c r="C52" s="6" t="s">
        <v>248</v>
      </c>
      <c r="D52" s="6" t="s">
        <v>249</v>
      </c>
      <c r="E52" s="11">
        <v>32002109</v>
      </c>
      <c r="F52" s="6">
        <v>2</v>
      </c>
      <c r="G52" s="6" t="s">
        <v>251</v>
      </c>
      <c r="H52" s="6" t="s">
        <v>252</v>
      </c>
      <c r="I52" t="str">
        <f>VLOOKUP(B52,Sheet1!C:J,8,FALSE)</f>
        <v>讲师</v>
      </c>
      <c r="J52" t="str">
        <f>VLOOKUP(B52,Sheet1!C:K,9,FALSE)</f>
        <v>通过</v>
      </c>
    </row>
    <row r="53" spans="1:10" ht="42">
      <c r="A53" s="6" t="s">
        <v>135</v>
      </c>
      <c r="B53" s="6" t="s">
        <v>1319</v>
      </c>
      <c r="C53" s="6" t="s">
        <v>253</v>
      </c>
      <c r="D53" s="6" t="s">
        <v>254</v>
      </c>
      <c r="E53" s="11">
        <v>32102270</v>
      </c>
      <c r="F53" s="6">
        <v>3</v>
      </c>
      <c r="G53" s="6" t="s">
        <v>256</v>
      </c>
      <c r="H53" s="6" t="s">
        <v>257</v>
      </c>
      <c r="I53" t="str">
        <f>VLOOKUP(B53,Sheet1!C:J,8,FALSE)</f>
        <v>讲师</v>
      </c>
      <c r="J53" t="str">
        <f>VLOOKUP(B53,Sheet1!C:K,9,FALSE)</f>
        <v>通过</v>
      </c>
    </row>
    <row r="54" spans="1:10" ht="42">
      <c r="A54" s="6" t="s">
        <v>135</v>
      </c>
      <c r="B54" s="6" t="s">
        <v>1320</v>
      </c>
      <c r="C54" s="6" t="s">
        <v>258</v>
      </c>
      <c r="D54" s="6" t="s">
        <v>259</v>
      </c>
      <c r="E54" s="11">
        <v>32102216</v>
      </c>
      <c r="F54" s="6">
        <v>3</v>
      </c>
      <c r="G54" s="6" t="s">
        <v>261</v>
      </c>
      <c r="H54" s="6" t="s">
        <v>262</v>
      </c>
      <c r="I54" t="str">
        <f>VLOOKUP(B54,Sheet1!C:J,8,FALSE)</f>
        <v>副教授</v>
      </c>
      <c r="J54" t="str">
        <f>VLOOKUP(B54,Sheet1!C:K,9,FALSE)</f>
        <v>通过</v>
      </c>
    </row>
    <row r="55" spans="1:10" ht="63">
      <c r="A55" s="6" t="s">
        <v>135</v>
      </c>
      <c r="B55" s="6" t="s">
        <v>1321</v>
      </c>
      <c r="C55" s="6" t="s">
        <v>263</v>
      </c>
      <c r="D55" s="6" t="s">
        <v>264</v>
      </c>
      <c r="E55" s="11">
        <v>32002167</v>
      </c>
      <c r="F55" s="6">
        <v>4</v>
      </c>
      <c r="G55" s="6" t="s">
        <v>266</v>
      </c>
      <c r="H55" s="6" t="s">
        <v>247</v>
      </c>
      <c r="I55" t="str">
        <f>VLOOKUP(B55,Sheet1!C:J,8,FALSE)</f>
        <v>讲师</v>
      </c>
      <c r="J55" t="str">
        <f>VLOOKUP(B55,Sheet1!C:K,9,FALSE)</f>
        <v>通过</v>
      </c>
    </row>
    <row r="56" spans="1:10" ht="63">
      <c r="A56" s="6" t="s">
        <v>135</v>
      </c>
      <c r="B56" s="6" t="s">
        <v>1322</v>
      </c>
      <c r="C56" s="6" t="s">
        <v>267</v>
      </c>
      <c r="D56" s="6" t="s">
        <v>268</v>
      </c>
      <c r="E56" s="11">
        <v>32002132</v>
      </c>
      <c r="F56" s="6">
        <v>4</v>
      </c>
      <c r="G56" s="6" t="s">
        <v>270</v>
      </c>
      <c r="H56" s="6" t="s">
        <v>210</v>
      </c>
      <c r="I56" t="str">
        <f>VLOOKUP(B56,Sheet1!C:J,8,FALSE)</f>
        <v>高级工程师</v>
      </c>
      <c r="J56" t="str">
        <f>VLOOKUP(B56,Sheet1!C:K,9,FALSE)</f>
        <v>通过</v>
      </c>
    </row>
    <row r="57" spans="1:10" ht="84">
      <c r="A57" s="6" t="s">
        <v>135</v>
      </c>
      <c r="B57" s="6" t="s">
        <v>1323</v>
      </c>
      <c r="C57" s="6" t="s">
        <v>271</v>
      </c>
      <c r="D57" s="6" t="s">
        <v>272</v>
      </c>
      <c r="E57" s="11">
        <v>32003091</v>
      </c>
      <c r="F57" s="6">
        <v>5</v>
      </c>
      <c r="G57" s="6" t="s">
        <v>274</v>
      </c>
      <c r="H57" s="6" t="s">
        <v>224</v>
      </c>
      <c r="I57" t="str">
        <f>VLOOKUP(B57,Sheet1!C:J,8,FALSE)</f>
        <v>高级工程师，讲师</v>
      </c>
      <c r="J57" t="str">
        <f>VLOOKUP(B57,Sheet1!C:K,9,FALSE)</f>
        <v>通过</v>
      </c>
    </row>
    <row r="58" spans="1:10" ht="63">
      <c r="A58" s="6" t="s">
        <v>135</v>
      </c>
      <c r="B58" s="6" t="s">
        <v>1324</v>
      </c>
      <c r="C58" s="6" t="s">
        <v>275</v>
      </c>
      <c r="D58" s="6" t="s">
        <v>276</v>
      </c>
      <c r="E58" s="11">
        <v>31902141</v>
      </c>
      <c r="F58" s="6">
        <v>4</v>
      </c>
      <c r="G58" s="6" t="s">
        <v>278</v>
      </c>
      <c r="H58" s="6" t="s">
        <v>210</v>
      </c>
      <c r="I58" t="str">
        <f>VLOOKUP(B58,Sheet1!C:J,8,FALSE)</f>
        <v>高级工程师</v>
      </c>
      <c r="J58" t="str">
        <f>VLOOKUP(B58,Sheet1!C:K,9,FALSE)</f>
        <v>通过</v>
      </c>
    </row>
    <row r="59" spans="1:10" ht="42">
      <c r="A59" s="6" t="s">
        <v>135</v>
      </c>
      <c r="B59" s="6" t="s">
        <v>1325</v>
      </c>
      <c r="C59" s="6" t="s">
        <v>279</v>
      </c>
      <c r="D59" s="6" t="s">
        <v>280</v>
      </c>
      <c r="E59" s="11">
        <v>32002160</v>
      </c>
      <c r="F59" s="6">
        <v>3</v>
      </c>
      <c r="G59" s="6" t="s">
        <v>282</v>
      </c>
      <c r="H59" s="6" t="s">
        <v>283</v>
      </c>
      <c r="I59" t="str">
        <f>VLOOKUP(B59,Sheet1!C:J,8,FALSE)</f>
        <v>讲师</v>
      </c>
      <c r="J59" t="str">
        <f>VLOOKUP(B59,Sheet1!C:K,9,FALSE)</f>
        <v>通过</v>
      </c>
    </row>
    <row r="60" spans="1:10" ht="42">
      <c r="A60" s="6" t="s">
        <v>135</v>
      </c>
      <c r="B60" s="6" t="s">
        <v>1326</v>
      </c>
      <c r="C60" s="6" t="s">
        <v>284</v>
      </c>
      <c r="D60" s="6" t="s">
        <v>285</v>
      </c>
      <c r="E60" s="11">
        <v>32002150</v>
      </c>
      <c r="F60" s="6">
        <v>3</v>
      </c>
      <c r="G60" s="6" t="s">
        <v>287</v>
      </c>
      <c r="H60" s="6" t="s">
        <v>252</v>
      </c>
      <c r="I60" t="str">
        <f>VLOOKUP(B60,Sheet1!C:J,8,FALSE)</f>
        <v>讲师</v>
      </c>
      <c r="J60" t="str">
        <f>VLOOKUP(B60,Sheet1!C:K,9,FALSE)</f>
        <v>通过</v>
      </c>
    </row>
    <row r="61" spans="1:10" ht="63">
      <c r="A61" s="6" t="s">
        <v>135</v>
      </c>
      <c r="B61" s="6" t="s">
        <v>1327</v>
      </c>
      <c r="C61" s="6" t="s">
        <v>288</v>
      </c>
      <c r="D61" s="6" t="s">
        <v>289</v>
      </c>
      <c r="E61" s="11">
        <v>32002281</v>
      </c>
      <c r="F61" s="6">
        <v>4</v>
      </c>
      <c r="G61" s="6" t="s">
        <v>291</v>
      </c>
      <c r="H61" s="6" t="s">
        <v>292</v>
      </c>
      <c r="I61" t="str">
        <f>VLOOKUP(B61,Sheet1!C:J,8,FALSE)</f>
        <v>副教授</v>
      </c>
      <c r="J61" t="str">
        <f>VLOOKUP(B61,Sheet1!C:K,9,FALSE)</f>
        <v>通过</v>
      </c>
    </row>
    <row r="62" spans="1:10" ht="42">
      <c r="A62" s="6" t="s">
        <v>135</v>
      </c>
      <c r="B62" s="6" t="s">
        <v>1328</v>
      </c>
      <c r="C62" s="6" t="s">
        <v>293</v>
      </c>
      <c r="D62" s="6" t="s">
        <v>294</v>
      </c>
      <c r="E62" s="11">
        <v>32002152</v>
      </c>
      <c r="F62" s="6">
        <v>3</v>
      </c>
      <c r="G62" s="6" t="s">
        <v>296</v>
      </c>
      <c r="H62" s="6" t="s">
        <v>252</v>
      </c>
      <c r="I62" t="str">
        <f>VLOOKUP(B62,Sheet1!C:J,8,FALSE)</f>
        <v>讲师</v>
      </c>
      <c r="J62" t="str">
        <f>VLOOKUP(B62,Sheet1!C:K,9,FALSE)</f>
        <v>通过</v>
      </c>
    </row>
    <row r="63" spans="1:10" ht="84">
      <c r="A63" s="6" t="s">
        <v>135</v>
      </c>
      <c r="B63" s="6" t="s">
        <v>1329</v>
      </c>
      <c r="C63" s="6" t="s">
        <v>297</v>
      </c>
      <c r="D63" s="6" t="s">
        <v>298</v>
      </c>
      <c r="E63" s="11">
        <v>32002269</v>
      </c>
      <c r="F63" s="6">
        <v>5</v>
      </c>
      <c r="G63" s="6" t="s">
        <v>300</v>
      </c>
      <c r="H63" s="6" t="s">
        <v>292</v>
      </c>
      <c r="I63" t="str">
        <f>VLOOKUP(B63,Sheet1!C:J,8,FALSE)</f>
        <v>副教授</v>
      </c>
      <c r="J63" t="str">
        <f>VLOOKUP(B63,Sheet1!C:K,9,FALSE)</f>
        <v>通过</v>
      </c>
    </row>
    <row r="64" spans="1:10" ht="63">
      <c r="A64" s="6" t="s">
        <v>135</v>
      </c>
      <c r="B64" s="6" t="s">
        <v>1330</v>
      </c>
      <c r="C64" s="6" t="s">
        <v>301</v>
      </c>
      <c r="D64" s="6" t="s">
        <v>302</v>
      </c>
      <c r="E64" s="11">
        <v>32102288</v>
      </c>
      <c r="F64" s="6">
        <v>4</v>
      </c>
      <c r="G64" s="6" t="s">
        <v>304</v>
      </c>
      <c r="H64" s="6" t="s">
        <v>305</v>
      </c>
      <c r="I64" t="str">
        <f>VLOOKUP(B64,Sheet1!C:J,8,FALSE)</f>
        <v>讲师</v>
      </c>
      <c r="J64" t="str">
        <f>VLOOKUP(B64,Sheet1!C:K,9,FALSE)</f>
        <v>通过</v>
      </c>
    </row>
    <row r="65" spans="1:10" ht="84">
      <c r="A65" s="6" t="s">
        <v>306</v>
      </c>
      <c r="B65" s="6" t="s">
        <v>1519</v>
      </c>
      <c r="C65" s="6" t="s">
        <v>307</v>
      </c>
      <c r="D65" s="6" t="s">
        <v>308</v>
      </c>
      <c r="E65" s="11">
        <v>32003082</v>
      </c>
      <c r="F65" s="6">
        <v>5</v>
      </c>
      <c r="G65" s="6" t="s">
        <v>310</v>
      </c>
      <c r="H65" s="6" t="s">
        <v>311</v>
      </c>
      <c r="I65" t="str">
        <f>VLOOKUP(B65,Sheet1!C:J,8,FALSE)</f>
        <v>副教授/讲师</v>
      </c>
      <c r="J65" t="str">
        <f>VLOOKUP(B65,Sheet1!C:K,9,FALSE)</f>
        <v>通过</v>
      </c>
    </row>
    <row r="66" spans="1:10" ht="84">
      <c r="A66" s="6" t="s">
        <v>306</v>
      </c>
      <c r="B66" s="6" t="s">
        <v>1331</v>
      </c>
      <c r="C66" s="6" t="s">
        <v>312</v>
      </c>
      <c r="D66" s="6" t="s">
        <v>313</v>
      </c>
      <c r="E66" s="11">
        <v>32003039</v>
      </c>
      <c r="F66" s="6">
        <v>5</v>
      </c>
      <c r="G66" s="6" t="s">
        <v>315</v>
      </c>
      <c r="H66" s="6" t="s">
        <v>316</v>
      </c>
      <c r="I66" t="str">
        <f>VLOOKUP(B66,Sheet1!C:J,8,FALSE)</f>
        <v>副教授/讲师</v>
      </c>
      <c r="J66" t="str">
        <f>VLOOKUP(B66,Sheet1!C:K,9,FALSE)</f>
        <v>通过</v>
      </c>
    </row>
    <row r="67" spans="1:10" ht="63">
      <c r="A67" s="6" t="s">
        <v>306</v>
      </c>
      <c r="B67" s="6" t="s">
        <v>1332</v>
      </c>
      <c r="C67" s="6" t="s">
        <v>317</v>
      </c>
      <c r="D67" s="6" t="s">
        <v>318</v>
      </c>
      <c r="E67" s="11">
        <v>32103069</v>
      </c>
      <c r="F67" s="6">
        <v>4</v>
      </c>
      <c r="G67" s="6" t="s">
        <v>320</v>
      </c>
      <c r="H67" s="6" t="s">
        <v>321</v>
      </c>
      <c r="I67" t="str">
        <f>VLOOKUP(B67,Sheet1!C:J,8,FALSE)</f>
        <v>讲师/副研究员</v>
      </c>
      <c r="J67" t="str">
        <f>VLOOKUP(B67,Sheet1!C:K,9,FALSE)</f>
        <v>通过</v>
      </c>
    </row>
    <row r="68" spans="1:10" ht="84">
      <c r="A68" s="6" t="s">
        <v>306</v>
      </c>
      <c r="B68" s="6" t="s">
        <v>1333</v>
      </c>
      <c r="C68" s="6" t="s">
        <v>322</v>
      </c>
      <c r="D68" s="6" t="s">
        <v>323</v>
      </c>
      <c r="E68" s="11">
        <v>32003034</v>
      </c>
      <c r="F68" s="6">
        <v>5</v>
      </c>
      <c r="G68" s="6" t="s">
        <v>325</v>
      </c>
      <c r="H68" s="6" t="s">
        <v>326</v>
      </c>
      <c r="I68" t="str">
        <f>VLOOKUP(B68,Sheet1!C:J,8,FALSE)</f>
        <v>讲师</v>
      </c>
      <c r="J68" t="str">
        <f>VLOOKUP(B68,Sheet1!C:K,9,FALSE)</f>
        <v>通过</v>
      </c>
    </row>
    <row r="69" spans="1:10" ht="84">
      <c r="A69" s="6" t="s">
        <v>306</v>
      </c>
      <c r="B69" s="6" t="s">
        <v>1334</v>
      </c>
      <c r="C69" s="6" t="s">
        <v>327</v>
      </c>
      <c r="D69" s="6" t="s">
        <v>328</v>
      </c>
      <c r="E69" s="11">
        <v>32103029</v>
      </c>
      <c r="F69" s="6">
        <v>5</v>
      </c>
      <c r="G69" s="6" t="s">
        <v>330</v>
      </c>
      <c r="H69" s="6" t="s">
        <v>331</v>
      </c>
      <c r="I69" t="str">
        <f>VLOOKUP(B69,Sheet1!C:J,8,FALSE)</f>
        <v>讲师</v>
      </c>
      <c r="J69" t="str">
        <f>VLOOKUP(B69,Sheet1!C:K,9,FALSE)</f>
        <v>通过</v>
      </c>
    </row>
    <row r="70" spans="1:10" ht="84">
      <c r="A70" s="6" t="s">
        <v>306</v>
      </c>
      <c r="B70" s="6" t="s">
        <v>1335</v>
      </c>
      <c r="C70" s="6" t="s">
        <v>332</v>
      </c>
      <c r="D70" s="6" t="s">
        <v>333</v>
      </c>
      <c r="E70" s="11">
        <v>32003205</v>
      </c>
      <c r="F70" s="6">
        <v>5</v>
      </c>
      <c r="G70" s="6" t="s">
        <v>335</v>
      </c>
      <c r="H70" s="6" t="s">
        <v>336</v>
      </c>
      <c r="I70" t="str">
        <f>VLOOKUP(B70,Sheet1!C:J,8,FALSE)</f>
        <v>副研究员</v>
      </c>
      <c r="J70" t="str">
        <f>VLOOKUP(B70,Sheet1!C:K,9,FALSE)</f>
        <v>通过</v>
      </c>
    </row>
    <row r="71" spans="1:10" ht="63">
      <c r="A71" s="6" t="s">
        <v>306</v>
      </c>
      <c r="B71" s="6" t="s">
        <v>1336</v>
      </c>
      <c r="C71" s="6" t="s">
        <v>337</v>
      </c>
      <c r="D71" s="6" t="s">
        <v>338</v>
      </c>
      <c r="E71" s="11">
        <v>31903038</v>
      </c>
      <c r="F71" s="6">
        <v>4</v>
      </c>
      <c r="G71" s="6" t="s">
        <v>340</v>
      </c>
      <c r="H71" s="6" t="s">
        <v>341</v>
      </c>
      <c r="I71" t="str">
        <f>VLOOKUP(B71,Sheet1!C:J,8,FALSE)</f>
        <v>高级实验师</v>
      </c>
      <c r="J71" t="str">
        <f>VLOOKUP(B71,Sheet1!C:K,9,FALSE)</f>
        <v>通过</v>
      </c>
    </row>
    <row r="72" spans="1:10" ht="63">
      <c r="A72" s="6" t="s">
        <v>306</v>
      </c>
      <c r="B72" s="6" t="s">
        <v>1337</v>
      </c>
      <c r="C72" s="6" t="s">
        <v>1520</v>
      </c>
      <c r="D72" s="6" t="s">
        <v>342</v>
      </c>
      <c r="E72" s="11">
        <v>32003212</v>
      </c>
      <c r="F72" s="6">
        <v>4</v>
      </c>
      <c r="G72" s="6" t="s">
        <v>344</v>
      </c>
      <c r="H72" s="6" t="s">
        <v>345</v>
      </c>
      <c r="I72" t="str">
        <f>VLOOKUP(B72,Sheet1!C:J,8,FALSE)</f>
        <v>副教授</v>
      </c>
      <c r="J72" t="str">
        <f>VLOOKUP(B72,Sheet1!C:K,9,FALSE)</f>
        <v>通过</v>
      </c>
    </row>
    <row r="73" spans="1:10" ht="42">
      <c r="A73" s="6" t="s">
        <v>306</v>
      </c>
      <c r="B73" s="6" t="s">
        <v>1338</v>
      </c>
      <c r="C73" s="6" t="s">
        <v>346</v>
      </c>
      <c r="D73" s="6" t="s">
        <v>347</v>
      </c>
      <c r="E73" s="11">
        <v>31903052</v>
      </c>
      <c r="F73" s="6">
        <v>3</v>
      </c>
      <c r="G73" s="6" t="s">
        <v>349</v>
      </c>
      <c r="H73" s="6" t="s">
        <v>341</v>
      </c>
      <c r="I73" t="str">
        <f>VLOOKUP(B73,Sheet1!C:J,8,FALSE)</f>
        <v>高级实验师</v>
      </c>
      <c r="J73" t="str">
        <f>VLOOKUP(B73,Sheet1!C:K,9,FALSE)</f>
        <v>通过</v>
      </c>
    </row>
    <row r="74" spans="1:10" ht="84">
      <c r="A74" s="6" t="s">
        <v>306</v>
      </c>
      <c r="B74" s="6" t="s">
        <v>1339</v>
      </c>
      <c r="C74" s="6" t="s">
        <v>350</v>
      </c>
      <c r="D74" s="6" t="s">
        <v>351</v>
      </c>
      <c r="E74" s="11">
        <v>32003137</v>
      </c>
      <c r="F74" s="6">
        <v>5</v>
      </c>
      <c r="G74" s="6" t="s">
        <v>353</v>
      </c>
      <c r="H74" s="6" t="s">
        <v>354</v>
      </c>
      <c r="I74" t="str">
        <f>VLOOKUP(B74,Sheet1!C:J,8,FALSE)</f>
        <v>讲师</v>
      </c>
      <c r="J74" t="str">
        <f>VLOOKUP(B74,Sheet1!C:K,9,FALSE)</f>
        <v>通过</v>
      </c>
    </row>
    <row r="75" spans="1:10" ht="84">
      <c r="A75" s="6" t="s">
        <v>306</v>
      </c>
      <c r="B75" s="6" t="s">
        <v>1340</v>
      </c>
      <c r="C75" s="6" t="s">
        <v>355</v>
      </c>
      <c r="D75" s="6" t="s">
        <v>356</v>
      </c>
      <c r="E75" s="11">
        <v>32003144</v>
      </c>
      <c r="F75" s="6">
        <v>5</v>
      </c>
      <c r="G75" s="6" t="s">
        <v>358</v>
      </c>
      <c r="H75" s="6" t="s">
        <v>359</v>
      </c>
      <c r="I75" t="str">
        <f>VLOOKUP(B75,Sheet1!C:J,8,FALSE)</f>
        <v>副教授</v>
      </c>
      <c r="J75" t="str">
        <f>VLOOKUP(B75,Sheet1!C:K,9,FALSE)</f>
        <v>通过</v>
      </c>
    </row>
    <row r="76" spans="1:10" ht="42">
      <c r="A76" s="6" t="s">
        <v>306</v>
      </c>
      <c r="B76" s="6" t="s">
        <v>1341</v>
      </c>
      <c r="C76" s="6" t="s">
        <v>360</v>
      </c>
      <c r="D76" s="6" t="s">
        <v>361</v>
      </c>
      <c r="E76" s="11">
        <v>31903182</v>
      </c>
      <c r="F76" s="6">
        <v>1</v>
      </c>
      <c r="G76" s="6"/>
      <c r="H76" s="6" t="s">
        <v>363</v>
      </c>
      <c r="I76" t="str">
        <f>VLOOKUP(B76,Sheet1!C:J,8,FALSE)</f>
        <v>教授</v>
      </c>
      <c r="J76" t="str">
        <f>VLOOKUP(B76,Sheet1!C:K,9,FALSE)</f>
        <v>通过</v>
      </c>
    </row>
    <row r="77" spans="1:10" ht="84">
      <c r="A77" s="6" t="s">
        <v>306</v>
      </c>
      <c r="B77" s="6" t="s">
        <v>1342</v>
      </c>
      <c r="C77" s="6" t="s">
        <v>364</v>
      </c>
      <c r="D77" s="6" t="s">
        <v>365</v>
      </c>
      <c r="E77" s="11">
        <v>32003110</v>
      </c>
      <c r="F77" s="6">
        <v>5</v>
      </c>
      <c r="G77" s="6" t="s">
        <v>367</v>
      </c>
      <c r="H77" s="6" t="s">
        <v>368</v>
      </c>
      <c r="I77" t="str">
        <f>VLOOKUP(B77,Sheet1!C:J,8,FALSE)</f>
        <v>副教授/副教授</v>
      </c>
      <c r="J77" t="str">
        <f>VLOOKUP(B77,Sheet1!C:K,9,FALSE)</f>
        <v>通过</v>
      </c>
    </row>
    <row r="78" spans="1:10" ht="84">
      <c r="A78" s="6" t="s">
        <v>306</v>
      </c>
      <c r="B78" s="6" t="s">
        <v>1343</v>
      </c>
      <c r="C78" s="6" t="s">
        <v>369</v>
      </c>
      <c r="D78" s="6" t="s">
        <v>370</v>
      </c>
      <c r="E78" s="11">
        <v>32003171</v>
      </c>
      <c r="F78" s="6">
        <v>5</v>
      </c>
      <c r="G78" s="6" t="s">
        <v>372</v>
      </c>
      <c r="H78" s="6" t="s">
        <v>373</v>
      </c>
      <c r="I78" t="str">
        <f>VLOOKUP(B78,Sheet1!C:J,8,FALSE)</f>
        <v>副教授</v>
      </c>
      <c r="J78" t="str">
        <f>VLOOKUP(B78,Sheet1!C:K,9,FALSE)</f>
        <v>通过</v>
      </c>
    </row>
    <row r="79" spans="1:10" ht="63">
      <c r="A79" s="6" t="s">
        <v>306</v>
      </c>
      <c r="B79" s="6" t="s">
        <v>1344</v>
      </c>
      <c r="C79" s="6" t="s">
        <v>374</v>
      </c>
      <c r="D79" s="6" t="s">
        <v>375</v>
      </c>
      <c r="E79" s="11">
        <v>32103150</v>
      </c>
      <c r="F79" s="6">
        <v>4</v>
      </c>
      <c r="G79" s="6" t="s">
        <v>377</v>
      </c>
      <c r="H79" s="6" t="s">
        <v>378</v>
      </c>
      <c r="I79" t="str">
        <f>VLOOKUP(B79,Sheet1!C:J,8,FALSE)</f>
        <v>副教授</v>
      </c>
      <c r="J79" t="str">
        <f>VLOOKUP(B79,Sheet1!C:K,9,FALSE)</f>
        <v>通过</v>
      </c>
    </row>
    <row r="80" spans="1:10" ht="63">
      <c r="A80" s="6" t="s">
        <v>306</v>
      </c>
      <c r="B80" s="6" t="s">
        <v>1345</v>
      </c>
      <c r="C80" s="6" t="s">
        <v>379</v>
      </c>
      <c r="D80" s="6" t="s">
        <v>380</v>
      </c>
      <c r="E80" s="11">
        <v>32003169</v>
      </c>
      <c r="F80" s="6">
        <v>4</v>
      </c>
      <c r="G80" s="6" t="s">
        <v>382</v>
      </c>
      <c r="H80" s="6" t="s">
        <v>383</v>
      </c>
      <c r="I80" t="str">
        <f>VLOOKUP(B80,Sheet1!C:J,8,FALSE)</f>
        <v>讲师</v>
      </c>
      <c r="J80" t="str">
        <f>VLOOKUP(B80,Sheet1!C:K,9,FALSE)</f>
        <v>通过</v>
      </c>
    </row>
    <row r="81" spans="1:10" ht="84">
      <c r="A81" s="6" t="s">
        <v>306</v>
      </c>
      <c r="B81" s="6" t="s">
        <v>1346</v>
      </c>
      <c r="C81" s="6" t="s">
        <v>384</v>
      </c>
      <c r="D81" s="6" t="s">
        <v>385</v>
      </c>
      <c r="E81" s="11">
        <v>31903227</v>
      </c>
      <c r="F81" s="6">
        <v>5</v>
      </c>
      <c r="G81" s="6" t="s">
        <v>387</v>
      </c>
      <c r="H81" s="6" t="s">
        <v>388</v>
      </c>
      <c r="I81" t="str">
        <f>VLOOKUP(B81,Sheet1!C:J,8,FALSE)</f>
        <v>副教授/教授</v>
      </c>
      <c r="J81" t="str">
        <f>VLOOKUP(B81,Sheet1!C:K,9,FALSE)</f>
        <v>通过</v>
      </c>
    </row>
    <row r="82" spans="1:10" ht="42">
      <c r="A82" s="6" t="s">
        <v>306</v>
      </c>
      <c r="B82" s="6" t="s">
        <v>1347</v>
      </c>
      <c r="C82" s="6" t="s">
        <v>389</v>
      </c>
      <c r="D82" s="6" t="s">
        <v>390</v>
      </c>
      <c r="E82" s="11">
        <v>32003049</v>
      </c>
      <c r="F82" s="6">
        <v>1</v>
      </c>
      <c r="G82" s="6"/>
      <c r="H82" s="6" t="s">
        <v>392</v>
      </c>
      <c r="I82" t="str">
        <f>VLOOKUP(B82,Sheet1!C:J,8,FALSE)</f>
        <v>副教授/教授</v>
      </c>
      <c r="J82" t="str">
        <f>VLOOKUP(B82,Sheet1!C:K,9,FALSE)</f>
        <v>通过</v>
      </c>
    </row>
    <row r="83" spans="1:10" ht="42">
      <c r="A83" s="6" t="s">
        <v>306</v>
      </c>
      <c r="B83" s="6" t="s">
        <v>1348</v>
      </c>
      <c r="C83" s="6" t="s">
        <v>393</v>
      </c>
      <c r="D83" s="6" t="s">
        <v>394</v>
      </c>
      <c r="E83" s="11">
        <v>32003218</v>
      </c>
      <c r="F83" s="6">
        <v>3</v>
      </c>
      <c r="G83" s="6" t="s">
        <v>396</v>
      </c>
      <c r="H83" s="6" t="s">
        <v>397</v>
      </c>
      <c r="I83" t="str">
        <f>VLOOKUP(B83,Sheet1!C:J,8,FALSE)</f>
        <v>教授</v>
      </c>
      <c r="J83" t="str">
        <f>VLOOKUP(B83,Sheet1!C:K,9,FALSE)</f>
        <v>通过</v>
      </c>
    </row>
    <row r="84" spans="1:10" ht="84">
      <c r="A84" s="6" t="s">
        <v>306</v>
      </c>
      <c r="B84" s="6" t="s">
        <v>1349</v>
      </c>
      <c r="C84" s="6" t="s">
        <v>398</v>
      </c>
      <c r="D84" s="6" t="s">
        <v>399</v>
      </c>
      <c r="E84" s="11">
        <v>32003163</v>
      </c>
      <c r="F84" s="6">
        <v>5</v>
      </c>
      <c r="G84" s="6" t="s">
        <v>401</v>
      </c>
      <c r="H84" s="6" t="s">
        <v>402</v>
      </c>
      <c r="I84" t="str">
        <f>VLOOKUP(B84,Sheet1!C:J,8,FALSE)</f>
        <v>副教授/教授</v>
      </c>
      <c r="J84" t="str">
        <f>VLOOKUP(B84,Sheet1!C:K,9,FALSE)</f>
        <v>通过</v>
      </c>
    </row>
    <row r="85" spans="1:10" ht="84">
      <c r="A85" s="6" t="s">
        <v>306</v>
      </c>
      <c r="B85" s="6" t="s">
        <v>1350</v>
      </c>
      <c r="C85" s="6" t="s">
        <v>403</v>
      </c>
      <c r="D85" s="6" t="s">
        <v>404</v>
      </c>
      <c r="E85" s="11">
        <v>32003174</v>
      </c>
      <c r="F85" s="6">
        <v>5</v>
      </c>
      <c r="G85" s="6" t="s">
        <v>406</v>
      </c>
      <c r="H85" s="6" t="s">
        <v>402</v>
      </c>
      <c r="I85" t="str">
        <f>VLOOKUP(B85,Sheet1!C:J,8,FALSE)</f>
        <v>副教授/教授</v>
      </c>
      <c r="J85" t="str">
        <f>VLOOKUP(B85,Sheet1!C:K,9,FALSE)</f>
        <v>通过</v>
      </c>
    </row>
    <row r="86" spans="1:10" ht="84">
      <c r="A86" s="6" t="s">
        <v>306</v>
      </c>
      <c r="B86" s="6" t="s">
        <v>1351</v>
      </c>
      <c r="C86" s="6" t="s">
        <v>407</v>
      </c>
      <c r="D86" s="6" t="s">
        <v>408</v>
      </c>
      <c r="E86" s="11">
        <v>32003008</v>
      </c>
      <c r="F86" s="6">
        <v>5</v>
      </c>
      <c r="G86" s="6" t="s">
        <v>410</v>
      </c>
      <c r="H86" s="6" t="s">
        <v>411</v>
      </c>
      <c r="I86" t="str">
        <f>VLOOKUP(B86,Sheet1!C:J,8,FALSE)</f>
        <v>教授/副教授</v>
      </c>
      <c r="J86" t="str">
        <f>VLOOKUP(B86,Sheet1!C:K,9,FALSE)</f>
        <v>通过</v>
      </c>
    </row>
    <row r="87" spans="1:10" ht="42">
      <c r="A87" s="6" t="s">
        <v>306</v>
      </c>
      <c r="B87" s="6" t="s">
        <v>1352</v>
      </c>
      <c r="C87" s="6" t="s">
        <v>412</v>
      </c>
      <c r="D87" s="6" t="s">
        <v>413</v>
      </c>
      <c r="E87" s="11">
        <v>31903172</v>
      </c>
      <c r="F87" s="6">
        <v>3</v>
      </c>
      <c r="G87" s="6" t="s">
        <v>415</v>
      </c>
      <c r="H87" s="6" t="s">
        <v>416</v>
      </c>
      <c r="I87" t="str">
        <f>VLOOKUP(B87,Sheet1!C:J,8,FALSE)</f>
        <v>教授</v>
      </c>
      <c r="J87" t="str">
        <f>VLOOKUP(B87,Sheet1!C:K,9,FALSE)</f>
        <v>通过</v>
      </c>
    </row>
    <row r="88" spans="1:10" ht="63">
      <c r="A88" s="6" t="s">
        <v>306</v>
      </c>
      <c r="B88" s="6" t="s">
        <v>1353</v>
      </c>
      <c r="C88" s="6" t="s">
        <v>417</v>
      </c>
      <c r="D88" s="6" t="s">
        <v>418</v>
      </c>
      <c r="E88" s="11">
        <v>32003052</v>
      </c>
      <c r="F88" s="6">
        <v>4</v>
      </c>
      <c r="G88" s="6" t="s">
        <v>420</v>
      </c>
      <c r="H88" s="6" t="s">
        <v>421</v>
      </c>
      <c r="I88" t="str">
        <f>VLOOKUP(B88,Sheet1!C:J,8,FALSE)</f>
        <v>教授/讲师</v>
      </c>
      <c r="J88" t="str">
        <f>VLOOKUP(B88,Sheet1!C:K,9,FALSE)</f>
        <v>通过</v>
      </c>
    </row>
    <row r="89" spans="1:10" ht="84">
      <c r="A89" s="6" t="s">
        <v>306</v>
      </c>
      <c r="B89" s="6" t="s">
        <v>1354</v>
      </c>
      <c r="C89" s="6" t="s">
        <v>422</v>
      </c>
      <c r="D89" s="6" t="s">
        <v>423</v>
      </c>
      <c r="E89" s="11">
        <v>32003118</v>
      </c>
      <c r="F89" s="6">
        <v>5</v>
      </c>
      <c r="G89" s="6" t="s">
        <v>425</v>
      </c>
      <c r="H89" s="6" t="s">
        <v>411</v>
      </c>
      <c r="I89" t="str">
        <f>VLOOKUP(B89,Sheet1!C:J,8,FALSE)</f>
        <v>教授/副教授</v>
      </c>
      <c r="J89" t="str">
        <f>VLOOKUP(B89,Sheet1!C:K,9,FALSE)</f>
        <v>通过</v>
      </c>
    </row>
    <row r="90" spans="1:10" ht="63">
      <c r="A90" s="6" t="s">
        <v>306</v>
      </c>
      <c r="B90" s="6" t="s">
        <v>1355</v>
      </c>
      <c r="C90" s="6" t="s">
        <v>426</v>
      </c>
      <c r="D90" s="6" t="s">
        <v>427</v>
      </c>
      <c r="E90" s="11">
        <v>32003111</v>
      </c>
      <c r="F90" s="6">
        <v>4</v>
      </c>
      <c r="G90" s="6" t="s">
        <v>429</v>
      </c>
      <c r="H90" s="6" t="s">
        <v>430</v>
      </c>
      <c r="I90" t="str">
        <f>VLOOKUP(B90,Sheet1!C:J,8,FALSE)</f>
        <v>教授</v>
      </c>
      <c r="J90" t="str">
        <f>VLOOKUP(B90,Sheet1!C:K,9,FALSE)</f>
        <v>通过</v>
      </c>
    </row>
    <row r="91" spans="1:10" ht="31.5">
      <c r="A91" s="6" t="s">
        <v>306</v>
      </c>
      <c r="B91" s="6" t="s">
        <v>1356</v>
      </c>
      <c r="C91" s="6" t="s">
        <v>431</v>
      </c>
      <c r="D91" s="6" t="s">
        <v>432</v>
      </c>
      <c r="E91" s="11">
        <v>32003202</v>
      </c>
      <c r="F91" s="6">
        <v>2</v>
      </c>
      <c r="G91" s="6" t="s">
        <v>434</v>
      </c>
      <c r="H91" s="6" t="s">
        <v>435</v>
      </c>
      <c r="I91" t="str">
        <f>VLOOKUP(B91,Sheet1!C:J,8,FALSE)</f>
        <v>副教授</v>
      </c>
      <c r="J91" t="str">
        <f>VLOOKUP(B91,Sheet1!C:K,9,FALSE)</f>
        <v>通过</v>
      </c>
    </row>
    <row r="92" spans="1:10" ht="52.5">
      <c r="A92" s="6" t="s">
        <v>306</v>
      </c>
      <c r="B92" s="6" t="s">
        <v>1357</v>
      </c>
      <c r="C92" s="6" t="s">
        <v>436</v>
      </c>
      <c r="D92" s="6" t="s">
        <v>437</v>
      </c>
      <c r="E92" s="11">
        <v>32003102</v>
      </c>
      <c r="F92" s="6">
        <v>3</v>
      </c>
      <c r="G92" s="6" t="s">
        <v>439</v>
      </c>
      <c r="H92" s="6" t="s">
        <v>435</v>
      </c>
      <c r="I92" t="str">
        <f>VLOOKUP(B92,Sheet1!C:J,8,FALSE)</f>
        <v>副教授</v>
      </c>
      <c r="J92" t="str">
        <f>VLOOKUP(B92,Sheet1!C:K,9,FALSE)</f>
        <v>通过</v>
      </c>
    </row>
    <row r="93" spans="1:10" ht="52.5">
      <c r="A93" s="6" t="s">
        <v>306</v>
      </c>
      <c r="B93" s="6" t="s">
        <v>1358</v>
      </c>
      <c r="C93" s="6" t="s">
        <v>440</v>
      </c>
      <c r="D93" s="6" t="s">
        <v>441</v>
      </c>
      <c r="E93" s="11">
        <v>32003201</v>
      </c>
      <c r="F93" s="6">
        <v>3</v>
      </c>
      <c r="G93" s="6" t="s">
        <v>443</v>
      </c>
      <c r="H93" s="6" t="s">
        <v>444</v>
      </c>
      <c r="I93" t="str">
        <f>VLOOKUP(B93,Sheet1!C:J,8,FALSE)</f>
        <v>副教授</v>
      </c>
      <c r="J93" t="str">
        <f>VLOOKUP(B93,Sheet1!C:K,9,FALSE)</f>
        <v>通过</v>
      </c>
    </row>
    <row r="94" spans="1:10" ht="84">
      <c r="A94" s="6" t="s">
        <v>306</v>
      </c>
      <c r="B94" s="6" t="s">
        <v>1359</v>
      </c>
      <c r="C94" s="6" t="s">
        <v>445</v>
      </c>
      <c r="D94" s="6" t="s">
        <v>446</v>
      </c>
      <c r="E94" s="11">
        <v>31903209</v>
      </c>
      <c r="F94" s="6">
        <v>5</v>
      </c>
      <c r="G94" s="6" t="s">
        <v>448</v>
      </c>
      <c r="H94" s="6" t="s">
        <v>449</v>
      </c>
      <c r="I94" t="str">
        <f>VLOOKUP(B94,Sheet1!C:J,8,FALSE)</f>
        <v>副教授</v>
      </c>
      <c r="J94" t="str">
        <f>VLOOKUP(B94,Sheet1!C:K,9,FALSE)</f>
        <v>通过</v>
      </c>
    </row>
    <row r="95" spans="1:10" ht="84">
      <c r="A95" s="6" t="s">
        <v>306</v>
      </c>
      <c r="B95" s="6" t="s">
        <v>1360</v>
      </c>
      <c r="C95" s="6" t="s">
        <v>450</v>
      </c>
      <c r="D95" s="6" t="s">
        <v>451</v>
      </c>
      <c r="E95" s="11">
        <v>32003023</v>
      </c>
      <c r="F95" s="6">
        <v>5</v>
      </c>
      <c r="G95" s="6" t="s">
        <v>453</v>
      </c>
      <c r="H95" s="6" t="s">
        <v>454</v>
      </c>
      <c r="I95" t="str">
        <f>VLOOKUP(B95,Sheet1!C:J,8,FALSE)</f>
        <v>讲师/讲师</v>
      </c>
      <c r="J95" t="str">
        <f>VLOOKUP(B95,Sheet1!C:K,9,FALSE)</f>
        <v>通过</v>
      </c>
    </row>
    <row r="96" spans="1:10" ht="63">
      <c r="A96" s="6" t="s">
        <v>306</v>
      </c>
      <c r="B96" s="6" t="s">
        <v>1361</v>
      </c>
      <c r="C96" s="6" t="s">
        <v>455</v>
      </c>
      <c r="D96" s="6" t="s">
        <v>456</v>
      </c>
      <c r="E96" s="11">
        <v>32003003</v>
      </c>
      <c r="F96" s="6">
        <v>4</v>
      </c>
      <c r="G96" s="6" t="s">
        <v>458</v>
      </c>
      <c r="H96" s="6" t="s">
        <v>459</v>
      </c>
      <c r="I96" t="str">
        <f>VLOOKUP(B96,Sheet1!C:J,8,FALSE)</f>
        <v>讲师/副教授</v>
      </c>
      <c r="J96" t="str">
        <f>VLOOKUP(B96,Sheet1!C:K,9,FALSE)</f>
        <v>通过</v>
      </c>
    </row>
    <row r="97" spans="1:10" ht="21">
      <c r="A97" s="6" t="s">
        <v>306</v>
      </c>
      <c r="B97" s="6" t="s">
        <v>1362</v>
      </c>
      <c r="C97" s="6" t="s">
        <v>460</v>
      </c>
      <c r="D97" s="6" t="s">
        <v>461</v>
      </c>
      <c r="E97" s="11">
        <v>32103037</v>
      </c>
      <c r="F97" s="6">
        <v>2</v>
      </c>
      <c r="G97" s="6" t="s">
        <v>463</v>
      </c>
      <c r="H97" s="6" t="s">
        <v>464</v>
      </c>
      <c r="I97" t="str">
        <f>VLOOKUP(B97,Sheet1!C:J,8,FALSE)</f>
        <v>讲师</v>
      </c>
      <c r="J97" t="str">
        <f>VLOOKUP(B97,Sheet1!C:K,9,FALSE)</f>
        <v>通过</v>
      </c>
    </row>
    <row r="98" spans="1:10" ht="63">
      <c r="A98" s="6" t="s">
        <v>306</v>
      </c>
      <c r="B98" s="6" t="s">
        <v>1363</v>
      </c>
      <c r="C98" s="6" t="s">
        <v>465</v>
      </c>
      <c r="D98" s="6" t="s">
        <v>466</v>
      </c>
      <c r="E98" s="11">
        <v>32003104</v>
      </c>
      <c r="F98" s="6">
        <v>4</v>
      </c>
      <c r="G98" s="6" t="s">
        <v>468</v>
      </c>
      <c r="H98" s="6" t="s">
        <v>430</v>
      </c>
      <c r="I98" t="str">
        <f>VLOOKUP(B98,Sheet1!C:J,8,FALSE)</f>
        <v>教授</v>
      </c>
      <c r="J98" t="str">
        <f>VLOOKUP(B98,Sheet1!C:K,9,FALSE)</f>
        <v>通过</v>
      </c>
    </row>
    <row r="99" spans="1:10" ht="84">
      <c r="A99" s="6" t="s">
        <v>469</v>
      </c>
      <c r="B99" s="6" t="s">
        <v>1521</v>
      </c>
      <c r="C99" s="6" t="s">
        <v>470</v>
      </c>
      <c r="D99" s="6" t="s">
        <v>471</v>
      </c>
      <c r="E99" s="11">
        <v>32103184</v>
      </c>
      <c r="F99" s="6">
        <v>5</v>
      </c>
      <c r="G99" s="6" t="s">
        <v>473</v>
      </c>
      <c r="H99" s="6" t="s">
        <v>474</v>
      </c>
      <c r="I99" t="str">
        <f>VLOOKUP(B99,Sheet1!C:J,8,FALSE)</f>
        <v>讲师，副教授</v>
      </c>
      <c r="J99" t="str">
        <f>VLOOKUP(B99,Sheet1!C:K,9,FALSE)</f>
        <v>通过</v>
      </c>
    </row>
    <row r="100" spans="1:10" ht="84">
      <c r="A100" s="6" t="s">
        <v>469</v>
      </c>
      <c r="B100" s="6" t="s">
        <v>1364</v>
      </c>
      <c r="C100" s="6" t="s">
        <v>475</v>
      </c>
      <c r="D100" s="6" t="s">
        <v>476</v>
      </c>
      <c r="E100" s="11">
        <v>32003062</v>
      </c>
      <c r="F100" s="6">
        <v>5</v>
      </c>
      <c r="G100" s="6" t="s">
        <v>478</v>
      </c>
      <c r="H100" s="6" t="s">
        <v>479</v>
      </c>
      <c r="I100" t="str">
        <f>VLOOKUP(B100,Sheet1!C:J,8,FALSE)</f>
        <v>教授</v>
      </c>
      <c r="J100" t="str">
        <f>VLOOKUP(B100,Sheet1!C:K,9,FALSE)</f>
        <v>通过</v>
      </c>
    </row>
    <row r="101" spans="1:10" ht="63">
      <c r="A101" s="6" t="s">
        <v>469</v>
      </c>
      <c r="B101" s="6" t="s">
        <v>1365</v>
      </c>
      <c r="C101" s="6" t="s">
        <v>480</v>
      </c>
      <c r="D101" s="6" t="s">
        <v>481</v>
      </c>
      <c r="E101" s="11">
        <v>31809133</v>
      </c>
      <c r="F101" s="6">
        <v>4</v>
      </c>
      <c r="G101" s="6" t="s">
        <v>483</v>
      </c>
      <c r="H101" s="6" t="s">
        <v>484</v>
      </c>
      <c r="I101" t="str">
        <f>VLOOKUP(B101,Sheet1!C:J,8,FALSE)</f>
        <v>无，副教授</v>
      </c>
      <c r="J101" t="str">
        <f>VLOOKUP(B101,Sheet1!C:K,9,FALSE)</f>
        <v>通过</v>
      </c>
    </row>
    <row r="102" spans="1:10" ht="84">
      <c r="A102" s="6" t="s">
        <v>469</v>
      </c>
      <c r="B102" s="6" t="s">
        <v>1366</v>
      </c>
      <c r="C102" s="6" t="s">
        <v>485</v>
      </c>
      <c r="D102" s="6" t="s">
        <v>486</v>
      </c>
      <c r="E102" s="11">
        <v>31903255</v>
      </c>
      <c r="F102" s="6">
        <v>5</v>
      </c>
      <c r="G102" s="6" t="s">
        <v>488</v>
      </c>
      <c r="H102" s="6" t="s">
        <v>489</v>
      </c>
      <c r="I102" t="str">
        <f>VLOOKUP(B102,Sheet1!C:J,8,FALSE)</f>
        <v>教授，副教授</v>
      </c>
      <c r="J102" t="str">
        <f>VLOOKUP(B102,Sheet1!C:K,9,FALSE)</f>
        <v>通过</v>
      </c>
    </row>
    <row r="103" spans="1:10" ht="52.5">
      <c r="A103" s="6" t="s">
        <v>469</v>
      </c>
      <c r="B103" s="6" t="s">
        <v>1367</v>
      </c>
      <c r="C103" s="6" t="s">
        <v>490</v>
      </c>
      <c r="D103" s="6" t="s">
        <v>491</v>
      </c>
      <c r="E103" s="11">
        <v>32003041</v>
      </c>
      <c r="F103" s="6">
        <v>2</v>
      </c>
      <c r="G103" s="6" t="s">
        <v>493</v>
      </c>
      <c r="H103" s="6" t="s">
        <v>494</v>
      </c>
      <c r="I103" t="str">
        <f>VLOOKUP(B103,Sheet1!C:J,8,FALSE)</f>
        <v>副教授</v>
      </c>
      <c r="J103" t="str">
        <f>VLOOKUP(B103,Sheet1!C:K,9,FALSE)</f>
        <v>通过</v>
      </c>
    </row>
    <row r="104" spans="1:10" ht="63">
      <c r="A104" s="6" t="s">
        <v>469</v>
      </c>
      <c r="B104" s="6" t="s">
        <v>1368</v>
      </c>
      <c r="C104" s="6" t="s">
        <v>495</v>
      </c>
      <c r="D104" s="6" t="s">
        <v>496</v>
      </c>
      <c r="E104" s="11">
        <v>31804121</v>
      </c>
      <c r="F104" s="6">
        <v>4</v>
      </c>
      <c r="G104" s="6" t="s">
        <v>498</v>
      </c>
      <c r="H104" s="6" t="s">
        <v>499</v>
      </c>
      <c r="I104" t="str">
        <f>VLOOKUP(B104,Sheet1!C:J,8,FALSE)</f>
        <v>副教授</v>
      </c>
      <c r="J104" t="str">
        <f>VLOOKUP(B104,Sheet1!C:K,9,FALSE)</f>
        <v>通过</v>
      </c>
    </row>
    <row r="105" spans="1:10" ht="63">
      <c r="A105" s="6" t="s">
        <v>469</v>
      </c>
      <c r="B105" s="6" t="s">
        <v>1369</v>
      </c>
      <c r="C105" s="6" t="s">
        <v>500</v>
      </c>
      <c r="D105" s="6" t="s">
        <v>501</v>
      </c>
      <c r="E105" s="11">
        <v>32003087</v>
      </c>
      <c r="F105" s="6">
        <v>4</v>
      </c>
      <c r="G105" s="6" t="s">
        <v>503</v>
      </c>
      <c r="H105" s="6" t="s">
        <v>504</v>
      </c>
      <c r="I105" t="str">
        <f>VLOOKUP(B105,Sheet1!C:J,8,FALSE)</f>
        <v>讲师</v>
      </c>
      <c r="J105" t="str">
        <f>VLOOKUP(B105,Sheet1!C:K,9,FALSE)</f>
        <v>通过</v>
      </c>
    </row>
    <row r="106" spans="1:10" ht="84">
      <c r="A106" s="6" t="s">
        <v>469</v>
      </c>
      <c r="B106" s="6" t="s">
        <v>1370</v>
      </c>
      <c r="C106" s="6" t="s">
        <v>505</v>
      </c>
      <c r="D106" s="6" t="s">
        <v>506</v>
      </c>
      <c r="E106" s="11">
        <v>31903267</v>
      </c>
      <c r="F106" s="6">
        <v>5</v>
      </c>
      <c r="G106" s="6" t="s">
        <v>508</v>
      </c>
      <c r="H106" s="6" t="s">
        <v>509</v>
      </c>
      <c r="I106" t="str">
        <f>VLOOKUP(B106,Sheet1!C:J,8,FALSE)</f>
        <v>讲师</v>
      </c>
      <c r="J106" t="str">
        <f>VLOOKUP(B106,Sheet1!C:K,9,FALSE)</f>
        <v>通过</v>
      </c>
    </row>
    <row r="107" spans="1:10" ht="52.5">
      <c r="A107" s="6" t="s">
        <v>469</v>
      </c>
      <c r="B107" s="6" t="s">
        <v>1371</v>
      </c>
      <c r="C107" s="6" t="s">
        <v>510</v>
      </c>
      <c r="D107" s="6" t="s">
        <v>511</v>
      </c>
      <c r="E107" s="11">
        <v>31903270</v>
      </c>
      <c r="F107" s="6">
        <v>3</v>
      </c>
      <c r="G107" s="6" t="s">
        <v>513</v>
      </c>
      <c r="H107" s="6" t="s">
        <v>499</v>
      </c>
      <c r="I107" t="str">
        <f>VLOOKUP(B107,Sheet1!C:J,8,FALSE)</f>
        <v>副教授</v>
      </c>
      <c r="J107" t="str">
        <f>VLOOKUP(B107,Sheet1!C:K,9,FALSE)</f>
        <v>通过</v>
      </c>
    </row>
    <row r="108" spans="1:10" ht="42">
      <c r="A108" s="6" t="s">
        <v>514</v>
      </c>
      <c r="B108" s="6" t="s">
        <v>1522</v>
      </c>
      <c r="C108" s="6" t="s">
        <v>515</v>
      </c>
      <c r="D108" s="6" t="s">
        <v>516</v>
      </c>
      <c r="E108" s="11">
        <v>32004072</v>
      </c>
      <c r="F108" s="6">
        <v>3</v>
      </c>
      <c r="G108" s="6" t="s">
        <v>518</v>
      </c>
      <c r="H108" s="6" t="s">
        <v>519</v>
      </c>
      <c r="I108" t="str">
        <f>VLOOKUP(B108,Sheet1!C:J,8,FALSE)</f>
        <v>讲师</v>
      </c>
      <c r="J108" t="str">
        <f>VLOOKUP(B108,Sheet1!C:K,9,FALSE)</f>
        <v>通过</v>
      </c>
    </row>
    <row r="109" spans="1:10" ht="63">
      <c r="A109" s="6" t="s">
        <v>514</v>
      </c>
      <c r="B109" s="6" t="s">
        <v>1372</v>
      </c>
      <c r="C109" s="6" t="s">
        <v>520</v>
      </c>
      <c r="D109" s="6" t="s">
        <v>521</v>
      </c>
      <c r="E109" s="11">
        <v>32004010</v>
      </c>
      <c r="F109" s="6">
        <v>4</v>
      </c>
      <c r="G109" s="6" t="s">
        <v>523</v>
      </c>
      <c r="H109" s="6" t="s">
        <v>524</v>
      </c>
      <c r="I109" t="str">
        <f>VLOOKUP(B109,Sheet1!C:J,8,FALSE)</f>
        <v>副教授，副教授</v>
      </c>
      <c r="J109" t="str">
        <f>VLOOKUP(B109,Sheet1!C:K,9,FALSE)</f>
        <v>通过</v>
      </c>
    </row>
    <row r="110" spans="1:10" ht="73.5">
      <c r="A110" s="6" t="s">
        <v>514</v>
      </c>
      <c r="B110" s="6" t="s">
        <v>1373</v>
      </c>
      <c r="C110" s="6" t="s">
        <v>525</v>
      </c>
      <c r="D110" s="6" t="s">
        <v>526</v>
      </c>
      <c r="E110" s="11">
        <v>32104118</v>
      </c>
      <c r="F110" s="6">
        <v>1</v>
      </c>
      <c r="G110" s="6"/>
      <c r="H110" s="6" t="s">
        <v>528</v>
      </c>
      <c r="I110" t="str">
        <f>VLOOKUP(B110,Sheet1!C:J,8,FALSE)</f>
        <v>讲师</v>
      </c>
      <c r="J110" t="str">
        <f>VLOOKUP(B110,Sheet1!C:K,9,FALSE)</f>
        <v>通过</v>
      </c>
    </row>
    <row r="111" spans="1:10" ht="73.5">
      <c r="A111" s="6" t="s">
        <v>514</v>
      </c>
      <c r="B111" s="6" t="s">
        <v>1374</v>
      </c>
      <c r="C111" s="6" t="s">
        <v>529</v>
      </c>
      <c r="D111" s="6" t="s">
        <v>530</v>
      </c>
      <c r="E111" s="11">
        <v>32004146</v>
      </c>
      <c r="F111" s="6">
        <v>1</v>
      </c>
      <c r="G111" s="6"/>
      <c r="H111" s="6" t="s">
        <v>528</v>
      </c>
      <c r="I111" t="str">
        <f>VLOOKUP(B111,Sheet1!C:J,8,FALSE)</f>
        <v>讲师</v>
      </c>
      <c r="J111" t="str">
        <f>VLOOKUP(B111,Sheet1!C:K,9,FALSE)</f>
        <v>通过</v>
      </c>
    </row>
    <row r="112" spans="1:10" ht="84">
      <c r="A112" s="6" t="s">
        <v>514</v>
      </c>
      <c r="B112" s="6" t="s">
        <v>1375</v>
      </c>
      <c r="C112" s="6" t="s">
        <v>532</v>
      </c>
      <c r="D112" s="6" t="s">
        <v>533</v>
      </c>
      <c r="E112" s="11">
        <v>31904173</v>
      </c>
      <c r="F112" s="6">
        <v>5</v>
      </c>
      <c r="G112" s="6" t="s">
        <v>535</v>
      </c>
      <c r="H112" s="6" t="s">
        <v>536</v>
      </c>
      <c r="I112" t="str">
        <f>VLOOKUP(B112,Sheet1!C:J,8,FALSE)</f>
        <v>副教授</v>
      </c>
      <c r="J112" t="str">
        <f>VLOOKUP(B112,Sheet1!C:K,9,FALSE)</f>
        <v>通过</v>
      </c>
    </row>
    <row r="113" spans="1:10" ht="63">
      <c r="A113" s="6" t="s">
        <v>514</v>
      </c>
      <c r="B113" s="6" t="s">
        <v>1376</v>
      </c>
      <c r="C113" s="6" t="s">
        <v>537</v>
      </c>
      <c r="D113" s="6" t="s">
        <v>538</v>
      </c>
      <c r="E113" s="11">
        <v>31904216</v>
      </c>
      <c r="F113" s="6">
        <v>4</v>
      </c>
      <c r="G113" s="6" t="s">
        <v>540</v>
      </c>
      <c r="H113" s="6" t="s">
        <v>541</v>
      </c>
      <c r="I113" t="str">
        <f>VLOOKUP(B113,Sheet1!C:J,8,FALSE)</f>
        <v>教授</v>
      </c>
      <c r="J113" t="str">
        <f>VLOOKUP(B113,Sheet1!C:K,9,FALSE)</f>
        <v>通过</v>
      </c>
    </row>
    <row r="114" spans="1:10" ht="84">
      <c r="A114" s="6" t="s">
        <v>514</v>
      </c>
      <c r="B114" s="6" t="s">
        <v>1377</v>
      </c>
      <c r="C114" s="6" t="s">
        <v>542</v>
      </c>
      <c r="D114" s="6" t="s">
        <v>543</v>
      </c>
      <c r="E114" s="11">
        <v>32003029</v>
      </c>
      <c r="F114" s="6">
        <v>5</v>
      </c>
      <c r="G114" s="6" t="s">
        <v>545</v>
      </c>
      <c r="H114" s="6" t="s">
        <v>546</v>
      </c>
      <c r="I114" t="str">
        <f>VLOOKUP(B114,Sheet1!C:J,8,FALSE)</f>
        <v>教授</v>
      </c>
      <c r="J114" t="str">
        <f>VLOOKUP(B114,Sheet1!C:K,9,FALSE)</f>
        <v>通过</v>
      </c>
    </row>
    <row r="115" spans="1:10" ht="42">
      <c r="A115" s="6" t="s">
        <v>514</v>
      </c>
      <c r="B115" s="6" t="s">
        <v>1378</v>
      </c>
      <c r="C115" s="6" t="s">
        <v>547</v>
      </c>
      <c r="D115" s="6" t="s">
        <v>548</v>
      </c>
      <c r="E115" s="11">
        <v>32004053</v>
      </c>
      <c r="F115" s="6">
        <v>3</v>
      </c>
      <c r="G115" s="6" t="s">
        <v>550</v>
      </c>
      <c r="H115" s="6" t="s">
        <v>551</v>
      </c>
      <c r="I115" t="str">
        <f>VLOOKUP(B115,Sheet1!C:J,8,FALSE)</f>
        <v>教授</v>
      </c>
      <c r="J115" t="str">
        <f>VLOOKUP(B115,Sheet1!C:K,9,FALSE)</f>
        <v>通过</v>
      </c>
    </row>
    <row r="116" spans="1:10" ht="63">
      <c r="A116" s="6" t="s">
        <v>514</v>
      </c>
      <c r="B116" s="6" t="s">
        <v>1379</v>
      </c>
      <c r="C116" s="6" t="s">
        <v>552</v>
      </c>
      <c r="D116" s="6" t="s">
        <v>553</v>
      </c>
      <c r="E116" s="11">
        <v>32004134</v>
      </c>
      <c r="F116" s="6">
        <v>4</v>
      </c>
      <c r="G116" s="6" t="s">
        <v>555</v>
      </c>
      <c r="H116" s="6" t="s">
        <v>556</v>
      </c>
      <c r="I116" t="str">
        <f>VLOOKUP(B116,Sheet1!C:J,8,FALSE)</f>
        <v>教授</v>
      </c>
      <c r="J116" t="str">
        <f>VLOOKUP(B116,Sheet1!C:K,9,FALSE)</f>
        <v>通过</v>
      </c>
    </row>
    <row r="117" spans="1:10" ht="63">
      <c r="A117" s="6" t="s">
        <v>514</v>
      </c>
      <c r="B117" s="6" t="s">
        <v>1380</v>
      </c>
      <c r="C117" s="6" t="s">
        <v>557</v>
      </c>
      <c r="D117" s="6" t="s">
        <v>558</v>
      </c>
      <c r="E117" s="11">
        <v>32004080</v>
      </c>
      <c r="F117" s="6">
        <v>4</v>
      </c>
      <c r="G117" s="6" t="s">
        <v>560</v>
      </c>
      <c r="H117" s="6" t="s">
        <v>561</v>
      </c>
      <c r="I117" t="str">
        <f>VLOOKUP(B117,Sheet1!C:J,8,FALSE)</f>
        <v>教授</v>
      </c>
      <c r="J117" t="str">
        <f>VLOOKUP(B117,Sheet1!C:K,9,FALSE)</f>
        <v>通过</v>
      </c>
    </row>
    <row r="118" spans="1:10" ht="52.5">
      <c r="A118" s="6" t="s">
        <v>514</v>
      </c>
      <c r="B118" s="6" t="s">
        <v>1381</v>
      </c>
      <c r="C118" s="6" t="s">
        <v>562</v>
      </c>
      <c r="D118" s="6" t="s">
        <v>563</v>
      </c>
      <c r="E118" s="11">
        <v>32004126</v>
      </c>
      <c r="F118" s="6">
        <v>2</v>
      </c>
      <c r="G118" s="6" t="s">
        <v>565</v>
      </c>
      <c r="H118" s="6" t="s">
        <v>566</v>
      </c>
      <c r="I118" t="str">
        <f>VLOOKUP(B118,Sheet1!C:J,8,FALSE)</f>
        <v>特聘副研究员</v>
      </c>
      <c r="J118" t="str">
        <f>VLOOKUP(B118,Sheet1!C:K,9,FALSE)</f>
        <v>通过</v>
      </c>
    </row>
    <row r="119" spans="1:10" ht="63">
      <c r="A119" s="6" t="s">
        <v>514</v>
      </c>
      <c r="B119" s="6" t="s">
        <v>1382</v>
      </c>
      <c r="C119" s="6" t="s">
        <v>567</v>
      </c>
      <c r="D119" s="6" t="s">
        <v>568</v>
      </c>
      <c r="E119" s="11">
        <v>32004049</v>
      </c>
      <c r="F119" s="6">
        <v>4</v>
      </c>
      <c r="G119" s="6" t="s">
        <v>570</v>
      </c>
      <c r="H119" s="6" t="s">
        <v>571</v>
      </c>
      <c r="I119" t="str">
        <f>VLOOKUP(B119,Sheet1!C:J,8,FALSE)</f>
        <v>讲师</v>
      </c>
      <c r="J119" t="str">
        <f>VLOOKUP(B119,Sheet1!C:K,9,FALSE)</f>
        <v>通过</v>
      </c>
    </row>
    <row r="120" spans="1:10" ht="84">
      <c r="A120" s="6" t="s">
        <v>514</v>
      </c>
      <c r="B120" s="6" t="s">
        <v>1383</v>
      </c>
      <c r="C120" s="6" t="s">
        <v>572</v>
      </c>
      <c r="D120" s="6" t="s">
        <v>573</v>
      </c>
      <c r="E120" s="11">
        <v>32004135</v>
      </c>
      <c r="F120" s="6">
        <v>5</v>
      </c>
      <c r="G120" s="6" t="s">
        <v>575</v>
      </c>
      <c r="H120" s="6" t="s">
        <v>576</v>
      </c>
      <c r="I120" t="str">
        <f>VLOOKUP(B120,Sheet1!C:J,8,FALSE)</f>
        <v>讲师</v>
      </c>
      <c r="J120" t="str">
        <f>VLOOKUP(B120,Sheet1!C:K,9,FALSE)</f>
        <v>通过</v>
      </c>
    </row>
    <row r="121" spans="1:10" ht="31.5">
      <c r="A121" s="6" t="s">
        <v>514</v>
      </c>
      <c r="B121" s="6" t="s">
        <v>1384</v>
      </c>
      <c r="C121" s="6" t="s">
        <v>577</v>
      </c>
      <c r="D121" s="6" t="s">
        <v>578</v>
      </c>
      <c r="E121" s="11">
        <v>32004122</v>
      </c>
      <c r="F121" s="6">
        <v>2</v>
      </c>
      <c r="G121" s="6" t="s">
        <v>580</v>
      </c>
      <c r="H121" s="6" t="s">
        <v>581</v>
      </c>
      <c r="I121" t="str">
        <f>VLOOKUP(B121,Sheet1!C:J,8,FALSE)</f>
        <v>教授，教授</v>
      </c>
      <c r="J121" t="str">
        <f>VLOOKUP(B121,Sheet1!C:K,9,FALSE)</f>
        <v>通过</v>
      </c>
    </row>
    <row r="122" spans="1:10" ht="73.5">
      <c r="A122" s="6" t="s">
        <v>514</v>
      </c>
      <c r="B122" s="6" t="s">
        <v>1385</v>
      </c>
      <c r="C122" s="6" t="s">
        <v>582</v>
      </c>
      <c r="D122" s="6" t="s">
        <v>583</v>
      </c>
      <c r="E122" s="11">
        <v>32004052</v>
      </c>
      <c r="F122" s="6">
        <v>3</v>
      </c>
      <c r="G122" s="6" t="s">
        <v>585</v>
      </c>
      <c r="H122" s="6" t="s">
        <v>586</v>
      </c>
      <c r="I122" t="str">
        <f>VLOOKUP(B122,Sheet1!C:J,8,FALSE)</f>
        <v>讲师</v>
      </c>
      <c r="J122" t="str">
        <f>VLOOKUP(B122,Sheet1!C:K,9,FALSE)</f>
        <v>通过</v>
      </c>
    </row>
    <row r="123" spans="1:10" ht="63">
      <c r="A123" s="6" t="s">
        <v>514</v>
      </c>
      <c r="B123" s="6" t="s">
        <v>1386</v>
      </c>
      <c r="C123" s="6" t="s">
        <v>587</v>
      </c>
      <c r="D123" s="6" t="s">
        <v>588</v>
      </c>
      <c r="E123" s="11">
        <v>32004065</v>
      </c>
      <c r="F123" s="6">
        <v>2</v>
      </c>
      <c r="G123" s="6" t="s">
        <v>590</v>
      </c>
      <c r="H123" s="6" t="s">
        <v>586</v>
      </c>
      <c r="I123" t="str">
        <f>VLOOKUP(B123,Sheet1!C:J,8,FALSE)</f>
        <v>讲师</v>
      </c>
      <c r="J123" t="str">
        <f>VLOOKUP(B123,Sheet1!C:K,9,FALSE)</f>
        <v>通过</v>
      </c>
    </row>
    <row r="124" spans="1:10" ht="84">
      <c r="A124" s="6" t="s">
        <v>514</v>
      </c>
      <c r="B124" s="6" t="s">
        <v>1387</v>
      </c>
      <c r="C124" s="6" t="s">
        <v>591</v>
      </c>
      <c r="D124" s="6" t="s">
        <v>592</v>
      </c>
      <c r="E124" s="11">
        <v>31904086</v>
      </c>
      <c r="F124" s="6">
        <v>5</v>
      </c>
      <c r="G124" s="6" t="s">
        <v>594</v>
      </c>
      <c r="H124" s="6" t="s">
        <v>595</v>
      </c>
      <c r="I124" t="str">
        <f>VLOOKUP(B124,Sheet1!C:J,8,FALSE)</f>
        <v>副教授</v>
      </c>
      <c r="J124" t="str">
        <f>VLOOKUP(B124,Sheet1!C:K,9,FALSE)</f>
        <v>通过</v>
      </c>
    </row>
    <row r="125" spans="1:10" ht="73.5">
      <c r="A125" s="6" t="s">
        <v>514</v>
      </c>
      <c r="B125" s="6" t="s">
        <v>1388</v>
      </c>
      <c r="C125" s="6" t="s">
        <v>596</v>
      </c>
      <c r="D125" s="6" t="s">
        <v>597</v>
      </c>
      <c r="E125" s="11">
        <v>32004039</v>
      </c>
      <c r="F125" s="6">
        <v>2</v>
      </c>
      <c r="G125" s="6" t="s">
        <v>599</v>
      </c>
      <c r="H125" s="6" t="s">
        <v>566</v>
      </c>
      <c r="I125" t="str">
        <f>VLOOKUP(B125,Sheet1!C:J,8,FALSE)</f>
        <v>特聘副研究员</v>
      </c>
      <c r="J125" t="str">
        <f>VLOOKUP(B125,Sheet1!C:K,9,FALSE)</f>
        <v>通过</v>
      </c>
    </row>
    <row r="126" spans="1:10" ht="84">
      <c r="A126" s="6" t="s">
        <v>514</v>
      </c>
      <c r="B126" s="6" t="s">
        <v>1389</v>
      </c>
      <c r="C126" s="6" t="s">
        <v>600</v>
      </c>
      <c r="D126" s="6" t="s">
        <v>601</v>
      </c>
      <c r="E126" s="11">
        <v>32004081</v>
      </c>
      <c r="F126" s="6">
        <v>5</v>
      </c>
      <c r="G126" s="6" t="s">
        <v>603</v>
      </c>
      <c r="H126" s="6" t="s">
        <v>604</v>
      </c>
      <c r="I126" t="str">
        <f>VLOOKUP(B126,Sheet1!C:J,8,FALSE)</f>
        <v>副教授</v>
      </c>
      <c r="J126" t="str">
        <f>VLOOKUP(B126,Sheet1!C:K,9,FALSE)</f>
        <v>通过</v>
      </c>
    </row>
    <row r="127" spans="1:10" ht="84">
      <c r="A127" s="6" t="s">
        <v>514</v>
      </c>
      <c r="B127" s="6" t="s">
        <v>1390</v>
      </c>
      <c r="C127" s="6" t="s">
        <v>605</v>
      </c>
      <c r="D127" s="6" t="s">
        <v>606</v>
      </c>
      <c r="E127" s="11">
        <v>32004108</v>
      </c>
      <c r="F127" s="6">
        <v>5</v>
      </c>
      <c r="G127" s="6" t="s">
        <v>608</v>
      </c>
      <c r="H127" s="6" t="s">
        <v>609</v>
      </c>
      <c r="I127" t="str">
        <f>VLOOKUP(B127,Sheet1!C:J,8,FALSE)</f>
        <v>助理研究员</v>
      </c>
      <c r="J127" t="str">
        <f>VLOOKUP(B127,Sheet1!C:K,9,FALSE)</f>
        <v>通过</v>
      </c>
    </row>
    <row r="128" spans="1:10" ht="63">
      <c r="A128" s="6" t="s">
        <v>514</v>
      </c>
      <c r="B128" s="6" t="s">
        <v>1391</v>
      </c>
      <c r="C128" s="6" t="s">
        <v>610</v>
      </c>
      <c r="D128" s="6" t="s">
        <v>611</v>
      </c>
      <c r="E128" s="11">
        <v>31904002</v>
      </c>
      <c r="F128" s="6">
        <v>4</v>
      </c>
      <c r="G128" s="6" t="s">
        <v>613</v>
      </c>
      <c r="H128" s="6" t="s">
        <v>614</v>
      </c>
      <c r="I128" t="str">
        <f>VLOOKUP(B128,Sheet1!C:J,8,FALSE)</f>
        <v>讲师</v>
      </c>
      <c r="J128" t="str">
        <f>VLOOKUP(B128,Sheet1!C:K,9,FALSE)</f>
        <v>通过</v>
      </c>
    </row>
    <row r="129" spans="1:10" ht="84">
      <c r="A129" s="6" t="s">
        <v>514</v>
      </c>
      <c r="B129" s="6" t="s">
        <v>1392</v>
      </c>
      <c r="C129" s="6" t="s">
        <v>615</v>
      </c>
      <c r="D129" s="6" t="s">
        <v>616</v>
      </c>
      <c r="E129" s="11">
        <v>32004130</v>
      </c>
      <c r="F129" s="6">
        <v>5</v>
      </c>
      <c r="G129" s="6" t="s">
        <v>618</v>
      </c>
      <c r="H129" s="6" t="s">
        <v>619</v>
      </c>
      <c r="I129" t="str">
        <f>VLOOKUP(B129,Sheet1!C:J,8,FALSE)</f>
        <v>讲师，教授</v>
      </c>
      <c r="J129" t="str">
        <f>VLOOKUP(B129,Sheet1!C:K,9,FALSE)</f>
        <v>通过</v>
      </c>
    </row>
    <row r="130" spans="1:10" ht="63">
      <c r="A130" s="6" t="s">
        <v>514</v>
      </c>
      <c r="B130" s="6" t="s">
        <v>1393</v>
      </c>
      <c r="C130" s="6" t="s">
        <v>620</v>
      </c>
      <c r="D130" s="6" t="s">
        <v>621</v>
      </c>
      <c r="E130" s="11">
        <v>32004123</v>
      </c>
      <c r="F130" s="6">
        <v>4</v>
      </c>
      <c r="G130" s="6" t="s">
        <v>623</v>
      </c>
      <c r="H130" s="6" t="s">
        <v>624</v>
      </c>
      <c r="I130" t="str">
        <f>VLOOKUP(B130,Sheet1!C:J,8,FALSE)</f>
        <v>教授</v>
      </c>
      <c r="J130" t="str">
        <f>VLOOKUP(B130,Sheet1!C:K,9,FALSE)</f>
        <v>通过</v>
      </c>
    </row>
    <row r="131" spans="1:10" ht="63">
      <c r="A131" s="6" t="s">
        <v>514</v>
      </c>
      <c r="B131" s="6" t="s">
        <v>1394</v>
      </c>
      <c r="C131" s="6" t="s">
        <v>625</v>
      </c>
      <c r="D131" s="6" t="s">
        <v>626</v>
      </c>
      <c r="E131" s="11">
        <v>32004105</v>
      </c>
      <c r="F131" s="6">
        <v>4</v>
      </c>
      <c r="G131" s="6" t="s">
        <v>628</v>
      </c>
      <c r="H131" s="6" t="s">
        <v>624</v>
      </c>
      <c r="I131" t="str">
        <f>VLOOKUP(B131,Sheet1!C:J,8,FALSE)</f>
        <v>教授</v>
      </c>
      <c r="J131" t="str">
        <f>VLOOKUP(B131,Sheet1!C:K,9,FALSE)</f>
        <v>通过</v>
      </c>
    </row>
    <row r="132" spans="1:10" ht="84">
      <c r="A132" s="6" t="s">
        <v>514</v>
      </c>
      <c r="B132" s="6" t="s">
        <v>1395</v>
      </c>
      <c r="C132" s="6" t="s">
        <v>629</v>
      </c>
      <c r="D132" s="6" t="s">
        <v>630</v>
      </c>
      <c r="E132" s="11">
        <v>32004152</v>
      </c>
      <c r="F132" s="6">
        <v>5</v>
      </c>
      <c r="G132" s="6" t="s">
        <v>632</v>
      </c>
      <c r="H132" s="6" t="s">
        <v>633</v>
      </c>
      <c r="I132" t="str">
        <f>VLOOKUP(B132,Sheet1!C:J,8,FALSE)</f>
        <v>副教授</v>
      </c>
      <c r="J132" t="str">
        <f>VLOOKUP(B132,Sheet1!C:K,9,FALSE)</f>
        <v>通过</v>
      </c>
    </row>
    <row r="133" spans="1:10" ht="84">
      <c r="A133" s="6" t="s">
        <v>514</v>
      </c>
      <c r="B133" s="6" t="s">
        <v>1396</v>
      </c>
      <c r="C133" s="6" t="s">
        <v>634</v>
      </c>
      <c r="D133" s="6" t="s">
        <v>635</v>
      </c>
      <c r="E133" s="11">
        <v>32004016</v>
      </c>
      <c r="F133" s="6">
        <v>5</v>
      </c>
      <c r="G133" s="6" t="s">
        <v>637</v>
      </c>
      <c r="H133" s="6" t="s">
        <v>638</v>
      </c>
      <c r="I133" t="str">
        <f>VLOOKUP(B133,Sheet1!C:J,8,FALSE)</f>
        <v>研究员，讲师</v>
      </c>
      <c r="J133" t="str">
        <f>VLOOKUP(B133,Sheet1!C:K,9,FALSE)</f>
        <v>通过</v>
      </c>
    </row>
    <row r="134" spans="1:10" ht="84">
      <c r="A134" s="6" t="s">
        <v>639</v>
      </c>
      <c r="B134" s="6" t="s">
        <v>1523</v>
      </c>
      <c r="C134" s="6" t="s">
        <v>640</v>
      </c>
      <c r="D134" s="6" t="s">
        <v>641</v>
      </c>
      <c r="E134" s="11">
        <v>31908112</v>
      </c>
      <c r="F134" s="6">
        <v>4</v>
      </c>
      <c r="G134" s="6" t="s">
        <v>642</v>
      </c>
      <c r="H134" s="6" t="s">
        <v>643</v>
      </c>
      <c r="I134" s="10" t="s">
        <v>1618</v>
      </c>
      <c r="J134" s="10" t="s">
        <v>1648</v>
      </c>
    </row>
    <row r="135" spans="1:10" ht="84">
      <c r="A135" s="6" t="s">
        <v>639</v>
      </c>
      <c r="B135" s="6" t="s">
        <v>1397</v>
      </c>
      <c r="C135" s="6" t="s">
        <v>644</v>
      </c>
      <c r="D135" s="6" t="s">
        <v>645</v>
      </c>
      <c r="E135" s="11">
        <v>32008129</v>
      </c>
      <c r="F135" s="6">
        <v>5</v>
      </c>
      <c r="G135" s="6" t="s">
        <v>646</v>
      </c>
      <c r="H135" s="6" t="s">
        <v>647</v>
      </c>
      <c r="I135" s="10" t="s">
        <v>1641</v>
      </c>
      <c r="J135" s="10" t="s">
        <v>1648</v>
      </c>
    </row>
    <row r="136" spans="1:10" ht="84">
      <c r="A136" s="6" t="s">
        <v>639</v>
      </c>
      <c r="B136" s="6" t="s">
        <v>1398</v>
      </c>
      <c r="C136" s="6" t="s">
        <v>648</v>
      </c>
      <c r="D136" s="6" t="s">
        <v>649</v>
      </c>
      <c r="E136" s="11">
        <v>32005105</v>
      </c>
      <c r="F136" s="6">
        <v>2</v>
      </c>
      <c r="G136" s="6" t="s">
        <v>650</v>
      </c>
      <c r="H136" s="6" t="s">
        <v>651</v>
      </c>
      <c r="I136" s="10" t="s">
        <v>1618</v>
      </c>
      <c r="J136" s="10" t="s">
        <v>1648</v>
      </c>
    </row>
    <row r="137" spans="1:10" ht="31.5">
      <c r="A137" s="6" t="s">
        <v>639</v>
      </c>
      <c r="B137" s="6" t="s">
        <v>1399</v>
      </c>
      <c r="C137" s="6" t="s">
        <v>652</v>
      </c>
      <c r="D137" s="6" t="s">
        <v>653</v>
      </c>
      <c r="E137" s="11">
        <v>31908038</v>
      </c>
      <c r="F137" s="6">
        <v>2</v>
      </c>
      <c r="G137" s="6" t="s">
        <v>654</v>
      </c>
      <c r="H137" s="6" t="s">
        <v>655</v>
      </c>
      <c r="I137" s="10" t="s">
        <v>1618</v>
      </c>
      <c r="J137" s="10" t="s">
        <v>1648</v>
      </c>
    </row>
    <row r="138" spans="1:10" ht="84">
      <c r="A138" s="6" t="s">
        <v>639</v>
      </c>
      <c r="B138" s="6" t="s">
        <v>1400</v>
      </c>
      <c r="C138" s="6" t="s">
        <v>656</v>
      </c>
      <c r="D138" s="6" t="s">
        <v>657</v>
      </c>
      <c r="E138" s="11">
        <v>31908028</v>
      </c>
      <c r="F138" s="6">
        <v>5</v>
      </c>
      <c r="G138" s="6" t="s">
        <v>658</v>
      </c>
      <c r="H138" s="6" t="s">
        <v>659</v>
      </c>
      <c r="I138" s="10" t="s">
        <v>1628</v>
      </c>
      <c r="J138" s="10" t="s">
        <v>1648</v>
      </c>
    </row>
    <row r="139" spans="1:10" ht="42">
      <c r="A139" s="6" t="s">
        <v>639</v>
      </c>
      <c r="B139" s="6" t="s">
        <v>1401</v>
      </c>
      <c r="C139" s="6" t="s">
        <v>660</v>
      </c>
      <c r="D139" s="6" t="s">
        <v>661</v>
      </c>
      <c r="E139" s="11">
        <v>31908042</v>
      </c>
      <c r="F139" s="6">
        <v>2</v>
      </c>
      <c r="G139" s="6" t="s">
        <v>662</v>
      </c>
      <c r="H139" s="6" t="s">
        <v>651</v>
      </c>
      <c r="I139" s="10" t="s">
        <v>1618</v>
      </c>
      <c r="J139" s="10" t="s">
        <v>1648</v>
      </c>
    </row>
    <row r="140" spans="1:10" ht="42">
      <c r="A140" s="6" t="s">
        <v>639</v>
      </c>
      <c r="B140" s="6" t="s">
        <v>1402</v>
      </c>
      <c r="C140" s="6" t="s">
        <v>663</v>
      </c>
      <c r="D140" s="6" t="s">
        <v>664</v>
      </c>
      <c r="E140" s="11">
        <v>32008004</v>
      </c>
      <c r="F140" s="6">
        <v>3</v>
      </c>
      <c r="G140" s="6" t="s">
        <v>665</v>
      </c>
      <c r="H140" s="6" t="s">
        <v>666</v>
      </c>
      <c r="I140" s="10" t="s">
        <v>1618</v>
      </c>
      <c r="J140" s="10" t="s">
        <v>1648</v>
      </c>
    </row>
    <row r="141" spans="1:10" ht="84">
      <c r="A141" s="6" t="s">
        <v>639</v>
      </c>
      <c r="B141" s="6" t="s">
        <v>1403</v>
      </c>
      <c r="C141" s="6" t="s">
        <v>667</v>
      </c>
      <c r="D141" s="6" t="s">
        <v>668</v>
      </c>
      <c r="E141" s="11">
        <v>31908055</v>
      </c>
      <c r="F141" s="6">
        <v>5</v>
      </c>
      <c r="G141" s="6" t="s">
        <v>669</v>
      </c>
      <c r="H141" s="6" t="s">
        <v>666</v>
      </c>
      <c r="I141" s="10" t="s">
        <v>1618</v>
      </c>
      <c r="J141" s="10" t="s">
        <v>1648</v>
      </c>
    </row>
    <row r="142" spans="1:10" ht="63">
      <c r="A142" s="6" t="s">
        <v>639</v>
      </c>
      <c r="B142" s="6" t="s">
        <v>1404</v>
      </c>
      <c r="C142" s="6" t="s">
        <v>670</v>
      </c>
      <c r="D142" s="6" t="s">
        <v>671</v>
      </c>
      <c r="E142" s="11">
        <v>32008160</v>
      </c>
      <c r="F142" s="6">
        <v>4</v>
      </c>
      <c r="G142" s="6" t="s">
        <v>672</v>
      </c>
      <c r="H142" s="6" t="s">
        <v>673</v>
      </c>
      <c r="I142" s="10" t="s">
        <v>1647</v>
      </c>
      <c r="J142" s="10" t="s">
        <v>1648</v>
      </c>
    </row>
    <row r="143" spans="1:10" ht="84">
      <c r="A143" s="6" t="s">
        <v>674</v>
      </c>
      <c r="B143" s="6" t="s">
        <v>1524</v>
      </c>
      <c r="C143" s="6" t="s">
        <v>685</v>
      </c>
      <c r="D143" s="6" t="s">
        <v>686</v>
      </c>
      <c r="E143" s="11">
        <v>31905404</v>
      </c>
      <c r="F143" s="6">
        <v>5</v>
      </c>
      <c r="G143" s="6" t="s">
        <v>688</v>
      </c>
      <c r="H143" s="6" t="s">
        <v>689</v>
      </c>
      <c r="I143" t="str">
        <f>VLOOKUP(B143,Sheet1!C:J,8,FALSE)</f>
        <v>副教授</v>
      </c>
      <c r="J143" t="str">
        <f>VLOOKUP(B143,Sheet1!C:K,9,FALSE)</f>
        <v>通过</v>
      </c>
    </row>
    <row r="144" spans="1:10" ht="21">
      <c r="A144" s="6" t="s">
        <v>674</v>
      </c>
      <c r="B144" s="6" t="s">
        <v>1405</v>
      </c>
      <c r="C144" s="6" t="s">
        <v>707</v>
      </c>
      <c r="D144" s="6" t="s">
        <v>708</v>
      </c>
      <c r="E144" s="11">
        <v>31905050</v>
      </c>
      <c r="F144" s="6">
        <v>1</v>
      </c>
      <c r="G144" s="6"/>
      <c r="H144" s="6" t="s">
        <v>710</v>
      </c>
      <c r="I144" t="str">
        <f>VLOOKUP(B144,Sheet1!C:J,8,FALSE)</f>
        <v>讲师</v>
      </c>
      <c r="J144" t="str">
        <f>VLOOKUP(B144,Sheet1!C:K,9,FALSE)</f>
        <v>通过</v>
      </c>
    </row>
    <row r="145" spans="1:10" ht="84">
      <c r="A145" s="6" t="s">
        <v>674</v>
      </c>
      <c r="B145" s="6" t="s">
        <v>1406</v>
      </c>
      <c r="C145" s="6" t="s">
        <v>690</v>
      </c>
      <c r="D145" s="6" t="s">
        <v>691</v>
      </c>
      <c r="E145" s="11">
        <v>32005452</v>
      </c>
      <c r="F145" s="6">
        <v>5</v>
      </c>
      <c r="G145" s="6" t="s">
        <v>693</v>
      </c>
      <c r="H145" s="6" t="s">
        <v>694</v>
      </c>
      <c r="I145" t="str">
        <f>VLOOKUP(B145,Sheet1!C:J,8,FALSE)</f>
        <v>副教授</v>
      </c>
      <c r="J145" t="str">
        <f>VLOOKUP(B145,Sheet1!C:K,9,FALSE)</f>
        <v>通过</v>
      </c>
    </row>
    <row r="146" spans="1:10" ht="84">
      <c r="A146" s="6" t="s">
        <v>674</v>
      </c>
      <c r="B146" s="6" t="s">
        <v>1407</v>
      </c>
      <c r="C146" s="6" t="s">
        <v>1525</v>
      </c>
      <c r="D146" s="6" t="s">
        <v>703</v>
      </c>
      <c r="E146" s="11">
        <v>32005102</v>
      </c>
      <c r="F146" s="6">
        <v>5</v>
      </c>
      <c r="G146" s="6" t="s">
        <v>705</v>
      </c>
      <c r="H146" s="6" t="s">
        <v>706</v>
      </c>
      <c r="I146" t="str">
        <f>VLOOKUP(B146,Sheet1!C:J,8,FALSE)</f>
        <v>副教授</v>
      </c>
      <c r="J146" t="str">
        <f>VLOOKUP(B146,Sheet1!C:K,9,FALSE)</f>
        <v>通过</v>
      </c>
    </row>
    <row r="147" spans="1:10" ht="42">
      <c r="A147" s="6" t="s">
        <v>674</v>
      </c>
      <c r="B147" s="6" t="s">
        <v>1408</v>
      </c>
      <c r="C147" s="6" t="s">
        <v>680</v>
      </c>
      <c r="D147" s="6" t="s">
        <v>681</v>
      </c>
      <c r="E147" s="11">
        <v>32005474</v>
      </c>
      <c r="F147" s="6">
        <v>2</v>
      </c>
      <c r="G147" s="6" t="s">
        <v>683</v>
      </c>
      <c r="H147" s="6" t="s">
        <v>684</v>
      </c>
      <c r="I147" t="str">
        <f>VLOOKUP(B147,Sheet1!C:J,8,FALSE)</f>
        <v>讲师</v>
      </c>
      <c r="J147" t="str">
        <f>VLOOKUP(B147,Sheet1!C:K,9,FALSE)</f>
        <v>通过</v>
      </c>
    </row>
    <row r="148" spans="1:10" ht="84">
      <c r="A148" s="6" t="s">
        <v>674</v>
      </c>
      <c r="B148" s="6" t="s">
        <v>1409</v>
      </c>
      <c r="C148" s="6" t="s">
        <v>711</v>
      </c>
      <c r="D148" s="6" t="s">
        <v>712</v>
      </c>
      <c r="E148" s="11">
        <v>31905040</v>
      </c>
      <c r="F148" s="6">
        <v>5</v>
      </c>
      <c r="G148" s="6" t="s">
        <v>714</v>
      </c>
      <c r="H148" s="6" t="s">
        <v>715</v>
      </c>
      <c r="I148" t="str">
        <f>VLOOKUP(B148,Sheet1!C:J,8,FALSE)</f>
        <v>讲师</v>
      </c>
      <c r="J148" t="str">
        <f>VLOOKUP(B148,Sheet1!C:K,9,FALSE)</f>
        <v>通过</v>
      </c>
    </row>
    <row r="149" spans="1:10" ht="52.5">
      <c r="A149" s="6" t="s">
        <v>674</v>
      </c>
      <c r="B149" s="6" t="s">
        <v>1410</v>
      </c>
      <c r="C149" s="6" t="s">
        <v>720</v>
      </c>
      <c r="D149" s="6" t="s">
        <v>721</v>
      </c>
      <c r="E149" s="11">
        <v>32005196</v>
      </c>
      <c r="F149" s="6">
        <v>3</v>
      </c>
      <c r="G149" s="6" t="s">
        <v>723</v>
      </c>
      <c r="H149" s="6" t="s">
        <v>724</v>
      </c>
      <c r="I149" t="str">
        <f>VLOOKUP(B149,Sheet1!C:J,8,FALSE)</f>
        <v>讲师，教授</v>
      </c>
      <c r="J149" t="str">
        <f>VLOOKUP(B149,Sheet1!C:K,9,FALSE)</f>
        <v>通过</v>
      </c>
    </row>
    <row r="150" spans="1:10" ht="42">
      <c r="A150" s="6" t="s">
        <v>674</v>
      </c>
      <c r="B150" s="6" t="s">
        <v>1411</v>
      </c>
      <c r="C150" s="6" t="s">
        <v>675</v>
      </c>
      <c r="D150" s="6" t="s">
        <v>676</v>
      </c>
      <c r="E150" s="11">
        <v>31905476</v>
      </c>
      <c r="F150" s="6">
        <v>3</v>
      </c>
      <c r="G150" s="6" t="s">
        <v>678</v>
      </c>
      <c r="H150" s="6" t="s">
        <v>679</v>
      </c>
      <c r="I150" t="str">
        <f>VLOOKUP(B150,Sheet1!C:J,8,FALSE)</f>
        <v>经济师</v>
      </c>
      <c r="J150" t="str">
        <f>VLOOKUP(B150,Sheet1!C:K,9,FALSE)</f>
        <v>通过</v>
      </c>
    </row>
    <row r="151" spans="1:10" ht="52.5">
      <c r="A151" s="6" t="s">
        <v>674</v>
      </c>
      <c r="B151" s="6" t="s">
        <v>1412</v>
      </c>
      <c r="C151" s="6" t="s">
        <v>699</v>
      </c>
      <c r="D151" s="6" t="s">
        <v>700</v>
      </c>
      <c r="E151" s="11">
        <v>32005461</v>
      </c>
      <c r="F151" s="6">
        <v>2</v>
      </c>
      <c r="G151" s="6" t="s">
        <v>702</v>
      </c>
      <c r="H151" s="6" t="s">
        <v>684</v>
      </c>
      <c r="I151" t="str">
        <f>VLOOKUP(B151,Sheet1!C:J,8,FALSE)</f>
        <v>讲师</v>
      </c>
      <c r="J151" t="str">
        <f>VLOOKUP(B151,Sheet1!C:K,9,FALSE)</f>
        <v>通过</v>
      </c>
    </row>
    <row r="152" spans="1:10" ht="42">
      <c r="A152" s="6" t="s">
        <v>674</v>
      </c>
      <c r="B152" s="6" t="s">
        <v>1413</v>
      </c>
      <c r="C152" s="6" t="s">
        <v>716</v>
      </c>
      <c r="D152" s="6" t="s">
        <v>717</v>
      </c>
      <c r="E152" s="11">
        <v>31905067</v>
      </c>
      <c r="F152" s="6">
        <v>3</v>
      </c>
      <c r="G152" s="6" t="s">
        <v>719</v>
      </c>
      <c r="H152" s="6" t="s">
        <v>715</v>
      </c>
      <c r="I152" t="str">
        <f>VLOOKUP(B152,Sheet1!C:J,8,FALSE)</f>
        <v>讲师</v>
      </c>
      <c r="J152" t="str">
        <f>VLOOKUP(B152,Sheet1!C:K,9,FALSE)</f>
        <v>通过</v>
      </c>
    </row>
    <row r="153" spans="1:10" ht="21">
      <c r="A153" s="6" t="s">
        <v>674</v>
      </c>
      <c r="B153" s="6" t="s">
        <v>1414</v>
      </c>
      <c r="C153" s="6" t="s">
        <v>695</v>
      </c>
      <c r="D153" s="6" t="s">
        <v>696</v>
      </c>
      <c r="E153" s="11">
        <v>32005296</v>
      </c>
      <c r="F153" s="6">
        <v>2</v>
      </c>
      <c r="G153" s="6" t="s">
        <v>698</v>
      </c>
      <c r="H153" s="6" t="s">
        <v>684</v>
      </c>
      <c r="I153" t="str">
        <f>VLOOKUP(B153,Sheet1!C:J,8,FALSE)</f>
        <v>讲师</v>
      </c>
      <c r="J153" t="str">
        <f>VLOOKUP(B153,Sheet1!C:K,9,FALSE)</f>
        <v>通过</v>
      </c>
    </row>
    <row r="154" spans="1:10" ht="84">
      <c r="A154" s="6" t="s">
        <v>725</v>
      </c>
      <c r="B154" s="6" t="s">
        <v>1526</v>
      </c>
      <c r="C154" s="6" t="s">
        <v>764</v>
      </c>
      <c r="D154" s="6" t="s">
        <v>765</v>
      </c>
      <c r="E154" s="11">
        <v>31905289</v>
      </c>
      <c r="F154" s="6">
        <v>5</v>
      </c>
      <c r="G154" s="6" t="s">
        <v>767</v>
      </c>
      <c r="H154" s="6" t="s">
        <v>768</v>
      </c>
      <c r="I154" t="str">
        <f>VLOOKUP(B154,Sheet1!C:J,8,FALSE)</f>
        <v>副教授</v>
      </c>
      <c r="J154" t="str">
        <f>VLOOKUP(B154,Sheet1!C:K,9,FALSE)</f>
        <v>通过</v>
      </c>
    </row>
    <row r="155" spans="1:10" ht="84">
      <c r="A155" s="6" t="s">
        <v>725</v>
      </c>
      <c r="B155" s="6" t="s">
        <v>1415</v>
      </c>
      <c r="C155" s="6" t="s">
        <v>741</v>
      </c>
      <c r="D155" s="6" t="s">
        <v>742</v>
      </c>
      <c r="E155" s="11">
        <v>32005642</v>
      </c>
      <c r="F155" s="6">
        <v>5</v>
      </c>
      <c r="G155" s="6" t="s">
        <v>744</v>
      </c>
      <c r="H155" s="6" t="s">
        <v>745</v>
      </c>
      <c r="I155" t="str">
        <f>VLOOKUP(B155,Sheet1!C:J,8,FALSE)</f>
        <v>副教授</v>
      </c>
      <c r="J155" t="str">
        <f>VLOOKUP(B155,Sheet1!C:K,9,FALSE)</f>
        <v>通过</v>
      </c>
    </row>
    <row r="156" spans="1:10" ht="63">
      <c r="A156" s="6" t="s">
        <v>725</v>
      </c>
      <c r="B156" s="6" t="s">
        <v>1416</v>
      </c>
      <c r="C156" s="6" t="s">
        <v>750</v>
      </c>
      <c r="D156" s="6" t="s">
        <v>751</v>
      </c>
      <c r="E156" s="11">
        <v>32105018</v>
      </c>
      <c r="F156" s="6">
        <v>4</v>
      </c>
      <c r="G156" s="6" t="s">
        <v>753</v>
      </c>
      <c r="H156" s="6" t="s">
        <v>735</v>
      </c>
      <c r="I156" t="str">
        <f>VLOOKUP(B156,Sheet1!C:J,8,FALSE)</f>
        <v>讲师，无</v>
      </c>
      <c r="J156" t="str">
        <f>VLOOKUP(B156,Sheet1!C:K,9,FALSE)</f>
        <v>通过</v>
      </c>
    </row>
    <row r="157" spans="1:10" ht="84">
      <c r="A157" s="6" t="s">
        <v>725</v>
      </c>
      <c r="B157" s="6" t="s">
        <v>1417</v>
      </c>
      <c r="C157" s="6" t="s">
        <v>736</v>
      </c>
      <c r="D157" s="6" t="s">
        <v>737</v>
      </c>
      <c r="E157" s="11">
        <v>32105009</v>
      </c>
      <c r="F157" s="6">
        <v>5</v>
      </c>
      <c r="G157" s="6" t="s">
        <v>739</v>
      </c>
      <c r="H157" s="6" t="s">
        <v>740</v>
      </c>
      <c r="I157" t="str">
        <f>VLOOKUP(B157,Sheet1!C:J,8,FALSE)</f>
        <v>讲师</v>
      </c>
      <c r="J157" t="str">
        <f>VLOOKUP(B157,Sheet1!C:K,9,FALSE)</f>
        <v>通过</v>
      </c>
    </row>
    <row r="158" spans="1:10" ht="42">
      <c r="A158" s="6" t="s">
        <v>725</v>
      </c>
      <c r="B158" s="6" t="s">
        <v>1418</v>
      </c>
      <c r="C158" s="6" t="s">
        <v>754</v>
      </c>
      <c r="D158" s="6" t="s">
        <v>755</v>
      </c>
      <c r="E158" s="11">
        <v>32005291</v>
      </c>
      <c r="F158" s="6">
        <v>3</v>
      </c>
      <c r="G158" s="6" t="s">
        <v>757</v>
      </c>
      <c r="H158" s="6" t="s">
        <v>758</v>
      </c>
      <c r="I158" t="str">
        <f>VLOOKUP(B158,Sheet1!C:J,8,FALSE)</f>
        <v>无</v>
      </c>
      <c r="J158" t="str">
        <f>VLOOKUP(B158,Sheet1!C:K,9,FALSE)</f>
        <v>通过</v>
      </c>
    </row>
    <row r="159" spans="1:10" ht="84">
      <c r="A159" s="6" t="s">
        <v>725</v>
      </c>
      <c r="B159" s="6" t="s">
        <v>1419</v>
      </c>
      <c r="C159" s="6" t="s">
        <v>731</v>
      </c>
      <c r="D159" s="6" t="s">
        <v>732</v>
      </c>
      <c r="E159" s="11">
        <v>32105017</v>
      </c>
      <c r="F159" s="6">
        <v>5</v>
      </c>
      <c r="G159" s="6" t="s">
        <v>734</v>
      </c>
      <c r="H159" s="6" t="s">
        <v>735</v>
      </c>
      <c r="I159" t="str">
        <f>VLOOKUP(B159,Sheet1!C:J,8,FALSE)</f>
        <v>讲师，无</v>
      </c>
      <c r="J159" t="str">
        <f>VLOOKUP(B159,Sheet1!C:K,9,FALSE)</f>
        <v>通过</v>
      </c>
    </row>
    <row r="160" spans="1:10" ht="63">
      <c r="A160" s="6" t="s">
        <v>725</v>
      </c>
      <c r="B160" s="6" t="s">
        <v>1420</v>
      </c>
      <c r="C160" s="6" t="s">
        <v>759</v>
      </c>
      <c r="D160" s="6" t="s">
        <v>760</v>
      </c>
      <c r="E160" s="11">
        <v>32105150</v>
      </c>
      <c r="F160" s="6">
        <v>4</v>
      </c>
      <c r="G160" s="6" t="s">
        <v>762</v>
      </c>
      <c r="H160" s="6" t="s">
        <v>730</v>
      </c>
      <c r="I160" t="str">
        <f>VLOOKUP(B160,Sheet1!C:J,8,FALSE)</f>
        <v>副教授</v>
      </c>
      <c r="J160" t="str">
        <f>VLOOKUP(B160,Sheet1!C:K,9,FALSE)</f>
        <v>通过</v>
      </c>
    </row>
    <row r="161" spans="1:10" ht="63">
      <c r="A161" s="6" t="s">
        <v>725</v>
      </c>
      <c r="B161" s="6" t="s">
        <v>1421</v>
      </c>
      <c r="C161" s="6" t="s">
        <v>726</v>
      </c>
      <c r="D161" s="6" t="s">
        <v>727</v>
      </c>
      <c r="E161" s="11">
        <v>32105103</v>
      </c>
      <c r="F161" s="6">
        <v>4</v>
      </c>
      <c r="G161" s="6" t="s">
        <v>729</v>
      </c>
      <c r="H161" s="6" t="s">
        <v>730</v>
      </c>
      <c r="I161" t="str">
        <f>VLOOKUP(B161,Sheet1!C:J,8,FALSE)</f>
        <v>副教授</v>
      </c>
      <c r="J161" t="str">
        <f>VLOOKUP(B161,Sheet1!C:K,9,FALSE)</f>
        <v>通过</v>
      </c>
    </row>
    <row r="162" spans="1:10" ht="84">
      <c r="A162" s="6" t="s">
        <v>725</v>
      </c>
      <c r="B162" s="6" t="s">
        <v>1422</v>
      </c>
      <c r="C162" s="6" t="s">
        <v>746</v>
      </c>
      <c r="D162" s="6" t="s">
        <v>747</v>
      </c>
      <c r="E162" s="11">
        <v>32005640</v>
      </c>
      <c r="F162" s="6">
        <v>5</v>
      </c>
      <c r="G162" s="6" t="s">
        <v>749</v>
      </c>
      <c r="H162" s="6" t="s">
        <v>745</v>
      </c>
      <c r="I162" t="str">
        <f>VLOOKUP(B162,Sheet1!C:J,8,FALSE)</f>
        <v>副教授</v>
      </c>
      <c r="J162" t="str">
        <f>VLOOKUP(B162,Sheet1!C:K,9,FALSE)</f>
        <v>通过</v>
      </c>
    </row>
    <row r="163" spans="1:10" ht="63">
      <c r="A163" s="6" t="s">
        <v>770</v>
      </c>
      <c r="B163" s="6" t="s">
        <v>1527</v>
      </c>
      <c r="C163" s="6" t="s">
        <v>855</v>
      </c>
      <c r="D163" s="6" t="s">
        <v>856</v>
      </c>
      <c r="E163" s="11">
        <v>32007062</v>
      </c>
      <c r="F163" s="6">
        <v>4</v>
      </c>
      <c r="G163" s="6" t="s">
        <v>858</v>
      </c>
      <c r="H163" s="6" t="s">
        <v>859</v>
      </c>
      <c r="I163" t="str">
        <f>VLOOKUP(B163,Sheet1!C:J,8,FALSE)</f>
        <v>副教授，助理研究员</v>
      </c>
      <c r="J163" t="str">
        <f>VLOOKUP(B163,Sheet1!C:K,9,FALSE)</f>
        <v>通过</v>
      </c>
    </row>
    <row r="164" spans="1:10" ht="63">
      <c r="A164" s="6" t="s">
        <v>770</v>
      </c>
      <c r="B164" s="6" t="s">
        <v>1423</v>
      </c>
      <c r="C164" s="6" t="s">
        <v>877</v>
      </c>
      <c r="D164" s="6" t="s">
        <v>878</v>
      </c>
      <c r="E164" s="11">
        <v>32007216</v>
      </c>
      <c r="F164" s="6">
        <v>4</v>
      </c>
      <c r="G164" s="6" t="s">
        <v>880</v>
      </c>
      <c r="H164" s="6" t="s">
        <v>775</v>
      </c>
      <c r="I164" t="str">
        <f>VLOOKUP(B164,Sheet1!C:J,8,FALSE)</f>
        <v>副教授</v>
      </c>
      <c r="J164" t="str">
        <f>VLOOKUP(B164,Sheet1!C:K,9,FALSE)</f>
        <v>通过</v>
      </c>
    </row>
    <row r="165" spans="1:10" ht="52.5">
      <c r="A165" s="6" t="s">
        <v>770</v>
      </c>
      <c r="B165" s="6" t="s">
        <v>1424</v>
      </c>
      <c r="C165" s="6" t="s">
        <v>899</v>
      </c>
      <c r="D165" s="6" t="s">
        <v>900</v>
      </c>
      <c r="E165" s="11">
        <v>32007209</v>
      </c>
      <c r="F165" s="6">
        <v>2</v>
      </c>
      <c r="G165" s="6" t="s">
        <v>902</v>
      </c>
      <c r="H165" s="6" t="s">
        <v>798</v>
      </c>
      <c r="I165" t="str">
        <f>VLOOKUP(B165,Sheet1!C:J,8,FALSE)</f>
        <v>副教授</v>
      </c>
      <c r="J165" t="str">
        <f>VLOOKUP(B165,Sheet1!C:K,9,FALSE)</f>
        <v>通过</v>
      </c>
    </row>
    <row r="166" spans="1:10" ht="84">
      <c r="A166" s="6" t="s">
        <v>770</v>
      </c>
      <c r="B166" s="6" t="s">
        <v>1425</v>
      </c>
      <c r="C166" s="6" t="s">
        <v>871</v>
      </c>
      <c r="D166" s="6" t="s">
        <v>872</v>
      </c>
      <c r="E166" s="11">
        <v>31907005</v>
      </c>
      <c r="F166" s="6">
        <v>5</v>
      </c>
      <c r="G166" s="6" t="s">
        <v>874</v>
      </c>
      <c r="H166" s="6" t="s">
        <v>875</v>
      </c>
      <c r="I166" t="str">
        <f>VLOOKUP(B166,Sheet1!C:J,8,FALSE)</f>
        <v>副教授，副教授</v>
      </c>
      <c r="J166" t="str">
        <f>VLOOKUP(B166,Sheet1!C:K,9,FALSE)</f>
        <v>通过</v>
      </c>
    </row>
    <row r="167" spans="1:10" ht="84">
      <c r="A167" s="6" t="s">
        <v>770</v>
      </c>
      <c r="B167" s="6" t="s">
        <v>1426</v>
      </c>
      <c r="C167" s="6" t="s">
        <v>916</v>
      </c>
      <c r="D167" s="6" t="s">
        <v>917</v>
      </c>
      <c r="E167" s="11">
        <v>32107163</v>
      </c>
      <c r="F167" s="6">
        <v>5</v>
      </c>
      <c r="G167" s="6" t="s">
        <v>919</v>
      </c>
      <c r="H167" s="6" t="s">
        <v>838</v>
      </c>
      <c r="I167" t="str">
        <f>VLOOKUP(B167,Sheet1!C:J,8,FALSE)</f>
        <v>副教授，无</v>
      </c>
      <c r="J167" t="str">
        <f>VLOOKUP(B167,Sheet1!C:K,9,FALSE)</f>
        <v>通过</v>
      </c>
    </row>
    <row r="168" spans="1:10" ht="84">
      <c r="A168" s="6" t="s">
        <v>770</v>
      </c>
      <c r="B168" s="6" t="s">
        <v>1427</v>
      </c>
      <c r="C168" s="6" t="s">
        <v>823</v>
      </c>
      <c r="D168" s="6" t="s">
        <v>824</v>
      </c>
      <c r="E168" s="11">
        <v>32007042</v>
      </c>
      <c r="F168" s="6">
        <v>5</v>
      </c>
      <c r="G168" s="6" t="s">
        <v>826</v>
      </c>
      <c r="H168" s="6" t="s">
        <v>827</v>
      </c>
      <c r="I168" t="str">
        <f>VLOOKUP(B168,Sheet1!C:J,8,FALSE)</f>
        <v>讲师</v>
      </c>
      <c r="J168" t="str">
        <f>VLOOKUP(B168,Sheet1!C:K,9,FALSE)</f>
        <v>通过</v>
      </c>
    </row>
    <row r="169" spans="1:10" ht="84">
      <c r="A169" s="6" t="s">
        <v>770</v>
      </c>
      <c r="B169" s="6" t="s">
        <v>1428</v>
      </c>
      <c r="C169" s="6" t="s">
        <v>840</v>
      </c>
      <c r="D169" s="6" t="s">
        <v>841</v>
      </c>
      <c r="E169" s="11">
        <v>31907160</v>
      </c>
      <c r="F169" s="6">
        <v>5</v>
      </c>
      <c r="G169" s="6" t="s">
        <v>843</v>
      </c>
      <c r="H169" s="6" t="s">
        <v>827</v>
      </c>
      <c r="I169" t="str">
        <f>VLOOKUP(B169,Sheet1!C:J,8,FALSE)</f>
        <v>讲师</v>
      </c>
      <c r="J169" t="str">
        <f>VLOOKUP(B169,Sheet1!C:K,9,FALSE)</f>
        <v>通过</v>
      </c>
    </row>
    <row r="170" spans="1:10" ht="84">
      <c r="A170" s="6" t="s">
        <v>770</v>
      </c>
      <c r="B170" s="6" t="s">
        <v>1429</v>
      </c>
      <c r="C170" s="6" t="s">
        <v>800</v>
      </c>
      <c r="D170" s="6" t="s">
        <v>801</v>
      </c>
      <c r="E170" s="11">
        <v>31907043</v>
      </c>
      <c r="F170" s="6">
        <v>5</v>
      </c>
      <c r="G170" s="6" t="s">
        <v>803</v>
      </c>
      <c r="H170" s="6" t="s">
        <v>804</v>
      </c>
      <c r="I170" t="str">
        <f>VLOOKUP(B170,Sheet1!C:J,8,FALSE)</f>
        <v>副教授，无</v>
      </c>
      <c r="J170" t="str">
        <f>VLOOKUP(B170,Sheet1!C:K,9,FALSE)</f>
        <v>通过</v>
      </c>
    </row>
    <row r="171" spans="1:10" ht="84">
      <c r="A171" s="6" t="s">
        <v>770</v>
      </c>
      <c r="B171" s="6" t="s">
        <v>1430</v>
      </c>
      <c r="C171" s="6" t="s">
        <v>788</v>
      </c>
      <c r="D171" s="6" t="s">
        <v>789</v>
      </c>
      <c r="E171" s="11">
        <v>32007102</v>
      </c>
      <c r="F171" s="6">
        <v>5</v>
      </c>
      <c r="G171" s="6" t="s">
        <v>791</v>
      </c>
      <c r="H171" s="6" t="s">
        <v>792</v>
      </c>
      <c r="I171" t="str">
        <f>VLOOKUP(B171,Sheet1!C:J,8,FALSE)</f>
        <v>讲师</v>
      </c>
      <c r="J171" t="str">
        <f>VLOOKUP(B171,Sheet1!C:K,9,FALSE)</f>
        <v>通过</v>
      </c>
    </row>
    <row r="172" spans="1:10" ht="84">
      <c r="A172" s="6" t="s">
        <v>770</v>
      </c>
      <c r="B172" s="6" t="s">
        <v>1431</v>
      </c>
      <c r="C172" s="6" t="s">
        <v>782</v>
      </c>
      <c r="D172" s="6" t="s">
        <v>783</v>
      </c>
      <c r="E172" s="11">
        <v>31907014</v>
      </c>
      <c r="F172" s="6">
        <v>5</v>
      </c>
      <c r="G172" s="6" t="s">
        <v>785</v>
      </c>
      <c r="H172" s="6" t="s">
        <v>786</v>
      </c>
      <c r="I172" t="str">
        <f>VLOOKUP(B172,Sheet1!C:J,8,FALSE)</f>
        <v>副教授，副教授</v>
      </c>
      <c r="J172" t="str">
        <f>VLOOKUP(B172,Sheet1!C:K,9,FALSE)</f>
        <v>通过</v>
      </c>
    </row>
    <row r="173" spans="1:10" ht="84">
      <c r="A173" s="6" t="s">
        <v>770</v>
      </c>
      <c r="B173" s="6" t="s">
        <v>1432</v>
      </c>
      <c r="C173" s="6" t="s">
        <v>845</v>
      </c>
      <c r="D173" s="6" t="s">
        <v>846</v>
      </c>
      <c r="E173" s="11">
        <v>32107174</v>
      </c>
      <c r="F173" s="6">
        <v>5</v>
      </c>
      <c r="G173" s="6" t="s">
        <v>848</v>
      </c>
      <c r="H173" s="6" t="s">
        <v>838</v>
      </c>
      <c r="I173" t="str">
        <f>VLOOKUP(B173,Sheet1!C:J,8,FALSE)</f>
        <v>副教授，无</v>
      </c>
      <c r="J173" t="str">
        <f>VLOOKUP(B173,Sheet1!C:K,9,FALSE)</f>
        <v>通过</v>
      </c>
    </row>
    <row r="174" spans="1:10" ht="84">
      <c r="A174" s="6" t="s">
        <v>770</v>
      </c>
      <c r="B174" s="6" t="s">
        <v>1433</v>
      </c>
      <c r="C174" s="6" t="s">
        <v>866</v>
      </c>
      <c r="D174" s="6" t="s">
        <v>867</v>
      </c>
      <c r="E174" s="11">
        <v>32007016</v>
      </c>
      <c r="F174" s="6">
        <v>5</v>
      </c>
      <c r="G174" s="6" t="s">
        <v>869</v>
      </c>
      <c r="H174" s="6" t="s">
        <v>838</v>
      </c>
      <c r="I174" t="str">
        <f>VLOOKUP(B174,Sheet1!C:J,8,FALSE)</f>
        <v>副教授，无</v>
      </c>
      <c r="J174" t="str">
        <f>VLOOKUP(B174,Sheet1!C:K,9,FALSE)</f>
        <v>通过</v>
      </c>
    </row>
    <row r="175" spans="1:10" ht="84">
      <c r="A175" s="6" t="s">
        <v>770</v>
      </c>
      <c r="B175" s="6" t="s">
        <v>1434</v>
      </c>
      <c r="C175" s="6" t="s">
        <v>794</v>
      </c>
      <c r="D175" s="6" t="s">
        <v>795</v>
      </c>
      <c r="E175" s="11">
        <v>32107113</v>
      </c>
      <c r="F175" s="6">
        <v>5</v>
      </c>
      <c r="G175" s="6" t="s">
        <v>797</v>
      </c>
      <c r="H175" s="6" t="s">
        <v>798</v>
      </c>
      <c r="I175" t="str">
        <f>VLOOKUP(B175,Sheet1!C:J,8,FALSE)</f>
        <v>副教授</v>
      </c>
      <c r="J175" t="str">
        <f>VLOOKUP(B175,Sheet1!C:K,9,FALSE)</f>
        <v>通过</v>
      </c>
    </row>
    <row r="176" spans="1:10" ht="84">
      <c r="A176" s="6" t="s">
        <v>770</v>
      </c>
      <c r="B176" s="6" t="s">
        <v>1435</v>
      </c>
      <c r="C176" s="6" t="s">
        <v>921</v>
      </c>
      <c r="D176" s="6" t="s">
        <v>922</v>
      </c>
      <c r="E176" s="11">
        <v>31907220</v>
      </c>
      <c r="F176" s="6">
        <v>5</v>
      </c>
      <c r="G176" s="6" t="s">
        <v>924</v>
      </c>
      <c r="H176" s="6" t="s">
        <v>925</v>
      </c>
      <c r="I176" t="str">
        <f>VLOOKUP(B176,Sheet1!C:J,8,FALSE)</f>
        <v>副教授</v>
      </c>
      <c r="J176" t="str">
        <f>VLOOKUP(B176,Sheet1!C:K,9,FALSE)</f>
        <v>通过</v>
      </c>
    </row>
    <row r="177" spans="1:10" ht="63">
      <c r="A177" s="6" t="s">
        <v>770</v>
      </c>
      <c r="B177" s="6" t="s">
        <v>1436</v>
      </c>
      <c r="C177" s="6" t="s">
        <v>812</v>
      </c>
      <c r="D177" s="6" t="s">
        <v>813</v>
      </c>
      <c r="E177" s="11">
        <v>32007214</v>
      </c>
      <c r="F177" s="6">
        <v>4</v>
      </c>
      <c r="G177" s="6" t="s">
        <v>815</v>
      </c>
      <c r="H177" s="6" t="s">
        <v>775</v>
      </c>
      <c r="I177" t="str">
        <f>VLOOKUP(B177,Sheet1!C:J,8,FALSE)</f>
        <v>副教授</v>
      </c>
      <c r="J177" t="str">
        <f>VLOOKUP(B177,Sheet1!C:K,9,FALSE)</f>
        <v>通过</v>
      </c>
    </row>
    <row r="178" spans="1:10" ht="42">
      <c r="A178" s="6" t="s">
        <v>770</v>
      </c>
      <c r="B178" s="6" t="s">
        <v>1437</v>
      </c>
      <c r="C178" s="6" t="s">
        <v>806</v>
      </c>
      <c r="D178" s="6" t="s">
        <v>807</v>
      </c>
      <c r="E178" s="11">
        <v>31902118</v>
      </c>
      <c r="F178" s="6">
        <v>3</v>
      </c>
      <c r="G178" s="6" t="s">
        <v>809</v>
      </c>
      <c r="H178" s="6" t="s">
        <v>810</v>
      </c>
      <c r="I178" t="str">
        <f>VLOOKUP(B178,Sheet1!C:J,8,FALSE)</f>
        <v>副教授</v>
      </c>
      <c r="J178" t="str">
        <f>VLOOKUP(B178,Sheet1!C:K,9,FALSE)</f>
        <v>通过</v>
      </c>
    </row>
    <row r="179" spans="1:10" ht="63">
      <c r="A179" s="6" t="s">
        <v>770</v>
      </c>
      <c r="B179" s="6" t="s">
        <v>1438</v>
      </c>
      <c r="C179" s="6" t="s">
        <v>910</v>
      </c>
      <c r="D179" s="6" t="s">
        <v>911</v>
      </c>
      <c r="E179" s="11">
        <v>31907061</v>
      </c>
      <c r="F179" s="6">
        <v>4</v>
      </c>
      <c r="G179" s="6" t="s">
        <v>913</v>
      </c>
      <c r="H179" s="6" t="s">
        <v>914</v>
      </c>
      <c r="I179" t="str">
        <f>VLOOKUP(B179,Sheet1!C:J,8,FALSE)</f>
        <v>副教授，经济师</v>
      </c>
      <c r="J179" t="str">
        <f>VLOOKUP(B179,Sheet1!C:K,9,FALSE)</f>
        <v>通过</v>
      </c>
    </row>
    <row r="180" spans="1:10" ht="84">
      <c r="A180" s="6" t="s">
        <v>770</v>
      </c>
      <c r="B180" s="6" t="s">
        <v>1439</v>
      </c>
      <c r="C180" s="6" t="s">
        <v>829</v>
      </c>
      <c r="D180" s="6" t="s">
        <v>830</v>
      </c>
      <c r="E180" s="11">
        <v>31905204</v>
      </c>
      <c r="F180" s="6">
        <v>5</v>
      </c>
      <c r="G180" s="6" t="s">
        <v>832</v>
      </c>
      <c r="H180" s="6" t="s">
        <v>804</v>
      </c>
      <c r="I180" t="str">
        <f>VLOOKUP(B180,Sheet1!C:J,8,FALSE)</f>
        <v>副教授，无</v>
      </c>
      <c r="J180" t="str">
        <f>VLOOKUP(B180,Sheet1!C:K,9,FALSE)</f>
        <v>通过</v>
      </c>
    </row>
    <row r="181" spans="1:10" ht="84">
      <c r="A181" s="6" t="s">
        <v>770</v>
      </c>
      <c r="B181" s="6" t="s">
        <v>1440</v>
      </c>
      <c r="C181" s="6" t="s">
        <v>817</v>
      </c>
      <c r="D181" s="6" t="s">
        <v>818</v>
      </c>
      <c r="E181" s="11">
        <v>32007207</v>
      </c>
      <c r="F181" s="6">
        <v>5</v>
      </c>
      <c r="G181" s="6" t="s">
        <v>820</v>
      </c>
      <c r="H181" s="6" t="s">
        <v>821</v>
      </c>
      <c r="I181" t="str">
        <f>VLOOKUP(B181,Sheet1!C:J,8,FALSE)</f>
        <v>教授</v>
      </c>
      <c r="J181" t="str">
        <f>VLOOKUP(B181,Sheet1!C:K,9,FALSE)</f>
        <v>通过</v>
      </c>
    </row>
    <row r="182" spans="1:10" ht="84">
      <c r="A182" s="6" t="s">
        <v>770</v>
      </c>
      <c r="B182" s="6" t="s">
        <v>1441</v>
      </c>
      <c r="C182" s="6" t="s">
        <v>777</v>
      </c>
      <c r="D182" s="6" t="s">
        <v>778</v>
      </c>
      <c r="E182" s="11">
        <v>32007132</v>
      </c>
      <c r="F182" s="6">
        <v>5</v>
      </c>
      <c r="G182" s="6" t="s">
        <v>780</v>
      </c>
      <c r="H182" s="6" t="s">
        <v>775</v>
      </c>
      <c r="I182" t="str">
        <f>VLOOKUP(B182,Sheet1!C:J,8,FALSE)</f>
        <v>副教授</v>
      </c>
      <c r="J182" t="str">
        <f>VLOOKUP(B182,Sheet1!C:K,9,FALSE)</f>
        <v>通过</v>
      </c>
    </row>
    <row r="183" spans="1:10" ht="84">
      <c r="A183" s="6" t="s">
        <v>770</v>
      </c>
      <c r="B183" s="6" t="s">
        <v>1442</v>
      </c>
      <c r="C183" s="6" t="s">
        <v>861</v>
      </c>
      <c r="D183" s="6" t="s">
        <v>862</v>
      </c>
      <c r="E183" s="11">
        <v>32007152</v>
      </c>
      <c r="F183" s="6">
        <v>5</v>
      </c>
      <c r="G183" s="6" t="s">
        <v>864</v>
      </c>
      <c r="H183" s="6" t="s">
        <v>804</v>
      </c>
      <c r="I183" t="str">
        <f>VLOOKUP(B183,Sheet1!C:J,8,FALSE)</f>
        <v>副教授，无</v>
      </c>
      <c r="J183" t="str">
        <f>VLOOKUP(B183,Sheet1!C:K,9,FALSE)</f>
        <v>通过</v>
      </c>
    </row>
    <row r="184" spans="1:10" ht="84">
      <c r="A184" s="6" t="s">
        <v>770</v>
      </c>
      <c r="B184" s="6" t="s">
        <v>1443</v>
      </c>
      <c r="C184" s="6" t="s">
        <v>834</v>
      </c>
      <c r="D184" s="6" t="s">
        <v>835</v>
      </c>
      <c r="E184" s="11">
        <v>31907204</v>
      </c>
      <c r="F184" s="6">
        <v>5</v>
      </c>
      <c r="G184" s="6" t="s">
        <v>837</v>
      </c>
      <c r="H184" s="6" t="s">
        <v>838</v>
      </c>
      <c r="I184" t="str">
        <f>VLOOKUP(B184,Sheet1!C:J,8,FALSE)</f>
        <v>副教授，无</v>
      </c>
      <c r="J184" t="str">
        <f>VLOOKUP(B184,Sheet1!C:K,9,FALSE)</f>
        <v>通过</v>
      </c>
    </row>
    <row r="185" spans="1:10" ht="63">
      <c r="A185" s="6" t="s">
        <v>770</v>
      </c>
      <c r="B185" s="6" t="s">
        <v>1444</v>
      </c>
      <c r="C185" s="6" t="s">
        <v>893</v>
      </c>
      <c r="D185" s="6" t="s">
        <v>894</v>
      </c>
      <c r="E185" s="11">
        <v>32007201</v>
      </c>
      <c r="F185" s="6">
        <v>4</v>
      </c>
      <c r="G185" s="6" t="s">
        <v>896</v>
      </c>
      <c r="H185" s="6" t="s">
        <v>897</v>
      </c>
      <c r="I185" t="str">
        <f>VLOOKUP(B185,Sheet1!C:J,8,FALSE)</f>
        <v>副教授</v>
      </c>
      <c r="J185" t="str">
        <f>VLOOKUP(B185,Sheet1!C:K,9,FALSE)</f>
        <v>通过</v>
      </c>
    </row>
    <row r="186" spans="1:10" ht="84">
      <c r="A186" s="6" t="s">
        <v>770</v>
      </c>
      <c r="B186" s="6" t="s">
        <v>1445</v>
      </c>
      <c r="C186" s="6" t="s">
        <v>926</v>
      </c>
      <c r="D186" s="6" t="s">
        <v>927</v>
      </c>
      <c r="E186" s="11">
        <v>32007146</v>
      </c>
      <c r="F186" s="6">
        <v>5</v>
      </c>
      <c r="G186" s="6" t="s">
        <v>929</v>
      </c>
      <c r="H186" s="6" t="s">
        <v>897</v>
      </c>
      <c r="I186" t="str">
        <f>VLOOKUP(B186,Sheet1!C:J,8,FALSE)</f>
        <v>副教授</v>
      </c>
      <c r="J186" t="str">
        <f>VLOOKUP(B186,Sheet1!C:K,9,FALSE)</f>
        <v>通过</v>
      </c>
    </row>
    <row r="187" spans="1:10" ht="63">
      <c r="A187" s="6" t="s">
        <v>770</v>
      </c>
      <c r="B187" s="6" t="s">
        <v>1446</v>
      </c>
      <c r="C187" s="6" t="s">
        <v>888</v>
      </c>
      <c r="D187" s="6" t="s">
        <v>889</v>
      </c>
      <c r="E187" s="11">
        <v>32005419</v>
      </c>
      <c r="F187" s="6">
        <v>4</v>
      </c>
      <c r="G187" s="6" t="s">
        <v>891</v>
      </c>
      <c r="H187" s="6" t="s">
        <v>775</v>
      </c>
      <c r="I187" t="str">
        <f>VLOOKUP(B187,Sheet1!C:J,8,FALSE)</f>
        <v>副教授</v>
      </c>
      <c r="J187" t="str">
        <f>VLOOKUP(B187,Sheet1!C:K,9,FALSE)</f>
        <v>通过</v>
      </c>
    </row>
    <row r="188" spans="1:10" ht="63">
      <c r="A188" s="6" t="s">
        <v>770</v>
      </c>
      <c r="B188" s="6" t="s">
        <v>1447</v>
      </c>
      <c r="C188" s="6" t="s">
        <v>771</v>
      </c>
      <c r="D188" s="6" t="s">
        <v>772</v>
      </c>
      <c r="E188" s="11">
        <v>32007273</v>
      </c>
      <c r="F188" s="6">
        <v>4</v>
      </c>
      <c r="G188" s="6" t="s">
        <v>774</v>
      </c>
      <c r="H188" s="6" t="s">
        <v>775</v>
      </c>
      <c r="I188" t="str">
        <f>VLOOKUP(B188,Sheet1!C:J,8,FALSE)</f>
        <v>副教授</v>
      </c>
      <c r="J188" t="str">
        <f>VLOOKUP(B188,Sheet1!C:K,9,FALSE)</f>
        <v>通过</v>
      </c>
    </row>
    <row r="189" spans="1:10" ht="84">
      <c r="A189" s="6" t="s">
        <v>770</v>
      </c>
      <c r="B189" s="6" t="s">
        <v>1448</v>
      </c>
      <c r="C189" s="6" t="s">
        <v>882</v>
      </c>
      <c r="D189" s="6" t="s">
        <v>883</v>
      </c>
      <c r="E189" s="11">
        <v>32007166</v>
      </c>
      <c r="F189" s="6">
        <v>5</v>
      </c>
      <c r="G189" s="6" t="s">
        <v>885</v>
      </c>
      <c r="H189" s="6" t="s">
        <v>886</v>
      </c>
      <c r="I189" t="str">
        <f>VLOOKUP(B189,Sheet1!C:J,8,FALSE)</f>
        <v>副教授，教授</v>
      </c>
      <c r="J189" t="str">
        <f>VLOOKUP(B189,Sheet1!C:K,9,FALSE)</f>
        <v>通过</v>
      </c>
    </row>
    <row r="190" spans="1:10" ht="84">
      <c r="A190" s="6" t="s">
        <v>770</v>
      </c>
      <c r="B190" s="6" t="s">
        <v>1449</v>
      </c>
      <c r="C190" s="6" t="s">
        <v>850</v>
      </c>
      <c r="D190" s="6" t="s">
        <v>851</v>
      </c>
      <c r="E190" s="11">
        <v>32007101</v>
      </c>
      <c r="F190" s="6">
        <v>5</v>
      </c>
      <c r="G190" s="6" t="s">
        <v>853</v>
      </c>
      <c r="H190" s="6" t="s">
        <v>838</v>
      </c>
      <c r="I190" t="str">
        <f>VLOOKUP(B190,Sheet1!C:J,8,FALSE)</f>
        <v>副教授，无</v>
      </c>
      <c r="J190" t="str">
        <f>VLOOKUP(B190,Sheet1!C:K,9,FALSE)</f>
        <v>通过</v>
      </c>
    </row>
    <row r="191" spans="1:10" ht="84">
      <c r="A191" s="6" t="s">
        <v>770</v>
      </c>
      <c r="B191" s="6" t="s">
        <v>1450</v>
      </c>
      <c r="C191" s="6" t="s">
        <v>904</v>
      </c>
      <c r="D191" s="6" t="s">
        <v>905</v>
      </c>
      <c r="E191" s="11">
        <v>32107001</v>
      </c>
      <c r="F191" s="6">
        <v>5</v>
      </c>
      <c r="G191" s="6" t="s">
        <v>907</v>
      </c>
      <c r="H191" s="6" t="s">
        <v>908</v>
      </c>
      <c r="I191" t="str">
        <f>VLOOKUP(B191,Sheet1!C:J,8,FALSE)</f>
        <v>讲师，讲师</v>
      </c>
      <c r="J191" t="str">
        <f>VLOOKUP(B191,Sheet1!C:K,9,FALSE)</f>
        <v>通过</v>
      </c>
    </row>
    <row r="192" spans="1:10" ht="84">
      <c r="A192" s="6" t="s">
        <v>930</v>
      </c>
      <c r="B192" s="6" t="s">
        <v>1528</v>
      </c>
      <c r="C192" s="6" t="s">
        <v>931</v>
      </c>
      <c r="D192" s="6" t="s">
        <v>932</v>
      </c>
      <c r="E192" s="11">
        <v>32009207</v>
      </c>
      <c r="F192" s="6">
        <v>5</v>
      </c>
      <c r="G192" s="6" t="s">
        <v>934</v>
      </c>
      <c r="H192" s="6" t="s">
        <v>935</v>
      </c>
      <c r="I192" t="str">
        <f>VLOOKUP(B192,Sheet1!C:J,8,FALSE)</f>
        <v>讲师</v>
      </c>
      <c r="J192" t="str">
        <f>VLOOKUP(B192,Sheet1!C:K,9,FALSE)</f>
        <v>通过</v>
      </c>
    </row>
    <row r="193" spans="1:10" ht="84">
      <c r="A193" s="6" t="s">
        <v>930</v>
      </c>
      <c r="B193" s="6" t="s">
        <v>1451</v>
      </c>
      <c r="C193" s="6" t="s">
        <v>997</v>
      </c>
      <c r="D193" s="6" t="s">
        <v>998</v>
      </c>
      <c r="E193" s="11">
        <v>32009109</v>
      </c>
      <c r="F193" s="6">
        <v>5</v>
      </c>
      <c r="G193" s="6" t="s">
        <v>1000</v>
      </c>
      <c r="H193" s="6" t="s">
        <v>1001</v>
      </c>
      <c r="I193" t="str">
        <f>VLOOKUP(B193,Sheet1!C:J,8,FALSE)</f>
        <v>讲师</v>
      </c>
      <c r="J193" t="str">
        <f>VLOOKUP(B193,Sheet1!C:K,9,FALSE)</f>
        <v>通过</v>
      </c>
    </row>
    <row r="194" spans="1:10" ht="63">
      <c r="A194" s="6" t="s">
        <v>930</v>
      </c>
      <c r="B194" s="6" t="s">
        <v>1452</v>
      </c>
      <c r="C194" s="6" t="s">
        <v>993</v>
      </c>
      <c r="D194" s="6" t="s">
        <v>994</v>
      </c>
      <c r="E194" s="11">
        <v>32009057</v>
      </c>
      <c r="F194" s="6">
        <v>4</v>
      </c>
      <c r="G194" s="6" t="s">
        <v>996</v>
      </c>
      <c r="H194" s="6" t="s">
        <v>977</v>
      </c>
      <c r="I194" t="str">
        <f>VLOOKUP(B194,Sheet1!C:J,8,FALSE)</f>
        <v>讲师</v>
      </c>
      <c r="J194" t="str">
        <f>VLOOKUP(B194,Sheet1!C:K,9,FALSE)</f>
        <v>通过</v>
      </c>
    </row>
    <row r="195" spans="1:10" ht="52.5">
      <c r="A195" s="6" t="s">
        <v>930</v>
      </c>
      <c r="B195" s="6" t="s">
        <v>1453</v>
      </c>
      <c r="C195" s="6" t="s">
        <v>983</v>
      </c>
      <c r="D195" s="6" t="s">
        <v>984</v>
      </c>
      <c r="E195" s="11">
        <v>32009082</v>
      </c>
      <c r="F195" s="6">
        <v>3</v>
      </c>
      <c r="G195" s="6" t="s">
        <v>986</v>
      </c>
      <c r="H195" s="6" t="s">
        <v>987</v>
      </c>
      <c r="I195" t="str">
        <f>VLOOKUP(B195,Sheet1!C:J,8,FALSE)</f>
        <v>副教授，讲师</v>
      </c>
      <c r="J195" t="str">
        <f>VLOOKUP(B195,Sheet1!C:K,9,FALSE)</f>
        <v>通过</v>
      </c>
    </row>
    <row r="196" spans="1:10" ht="63">
      <c r="A196" s="6" t="s">
        <v>930</v>
      </c>
      <c r="B196" s="6" t="s">
        <v>1454</v>
      </c>
      <c r="C196" s="6" t="s">
        <v>941</v>
      </c>
      <c r="D196" s="6" t="s">
        <v>942</v>
      </c>
      <c r="E196" s="11">
        <v>31909103</v>
      </c>
      <c r="F196" s="6">
        <v>4</v>
      </c>
      <c r="G196" s="6" t="s">
        <v>944</v>
      </c>
      <c r="H196" s="6" t="s">
        <v>945</v>
      </c>
      <c r="I196" t="str">
        <f>VLOOKUP(B196,Sheet1!C:J,8,FALSE)</f>
        <v>副教授，无</v>
      </c>
      <c r="J196" t="str">
        <f>VLOOKUP(B196,Sheet1!C:K,9,FALSE)</f>
        <v>通过</v>
      </c>
    </row>
    <row r="197" spans="1:10" ht="94.5">
      <c r="A197" s="6" t="s">
        <v>930</v>
      </c>
      <c r="B197" s="6" t="s">
        <v>1455</v>
      </c>
      <c r="C197" s="6" t="s">
        <v>969</v>
      </c>
      <c r="D197" s="6" t="s">
        <v>970</v>
      </c>
      <c r="E197" s="11">
        <v>32009074</v>
      </c>
      <c r="F197" s="6">
        <v>2</v>
      </c>
      <c r="G197" s="6" t="s">
        <v>972</v>
      </c>
      <c r="H197" s="6" t="s">
        <v>973</v>
      </c>
      <c r="I197" t="str">
        <f>VLOOKUP(B197,Sheet1!C:J,8,FALSE)</f>
        <v>讲师，教授</v>
      </c>
      <c r="J197" t="str">
        <f>VLOOKUP(B197,Sheet1!C:K,9,FALSE)</f>
        <v>通过</v>
      </c>
    </row>
    <row r="198" spans="1:10" ht="84">
      <c r="A198" s="6" t="s">
        <v>930</v>
      </c>
      <c r="B198" s="6" t="s">
        <v>1456</v>
      </c>
      <c r="C198" s="6" t="s">
        <v>1057</v>
      </c>
      <c r="D198" s="6" t="s">
        <v>1058</v>
      </c>
      <c r="E198" s="11">
        <v>32009200</v>
      </c>
      <c r="F198" s="6">
        <v>5</v>
      </c>
      <c r="G198" s="6" t="s">
        <v>1060</v>
      </c>
      <c r="H198" s="6" t="s">
        <v>935</v>
      </c>
      <c r="I198" t="str">
        <f>VLOOKUP(B198,Sheet1!C:J,8,FALSE)</f>
        <v>讲师</v>
      </c>
      <c r="J198" t="str">
        <f>VLOOKUP(B198,Sheet1!C:K,9,FALSE)</f>
        <v>通过</v>
      </c>
    </row>
    <row r="199" spans="1:10" ht="84">
      <c r="A199" s="6" t="s">
        <v>930</v>
      </c>
      <c r="B199" s="6" t="s">
        <v>1457</v>
      </c>
      <c r="C199" s="6" t="s">
        <v>1012</v>
      </c>
      <c r="D199" s="6" t="s">
        <v>1013</v>
      </c>
      <c r="E199" s="11">
        <v>31909096</v>
      </c>
      <c r="F199" s="6">
        <v>5</v>
      </c>
      <c r="G199" s="6" t="s">
        <v>1015</v>
      </c>
      <c r="H199" s="6" t="s">
        <v>1016</v>
      </c>
      <c r="I199" t="str">
        <f>VLOOKUP(B199,Sheet1!C:J,8,FALSE)</f>
        <v>教授</v>
      </c>
      <c r="J199" t="str">
        <f>VLOOKUP(B199,Sheet1!C:K,9,FALSE)</f>
        <v>通过</v>
      </c>
    </row>
    <row r="200" spans="1:10" ht="73.5">
      <c r="A200" s="6" t="s">
        <v>930</v>
      </c>
      <c r="B200" s="6" t="s">
        <v>1458</v>
      </c>
      <c r="C200" s="6" t="s">
        <v>978</v>
      </c>
      <c r="D200" s="6" t="s">
        <v>979</v>
      </c>
      <c r="E200" s="11">
        <v>31909032</v>
      </c>
      <c r="F200" s="6">
        <v>4</v>
      </c>
      <c r="G200" s="6" t="s">
        <v>981</v>
      </c>
      <c r="H200" s="6" t="s">
        <v>982</v>
      </c>
      <c r="I200" t="str">
        <f>VLOOKUP(B200,Sheet1!C:J,8,FALSE)</f>
        <v>讲师</v>
      </c>
      <c r="J200" t="str">
        <f>VLOOKUP(B200,Sheet1!C:K,9,FALSE)</f>
        <v>通过</v>
      </c>
    </row>
    <row r="201" spans="1:10" ht="63">
      <c r="A201" s="6" t="s">
        <v>930</v>
      </c>
      <c r="B201" s="6" t="s">
        <v>1459</v>
      </c>
      <c r="C201" s="6" t="s">
        <v>1044</v>
      </c>
      <c r="D201" s="6" t="s">
        <v>1045</v>
      </c>
      <c r="E201" s="11">
        <v>32009059</v>
      </c>
      <c r="F201" s="6">
        <v>2</v>
      </c>
      <c r="G201" s="6" t="s">
        <v>1047</v>
      </c>
      <c r="H201" s="6" t="s">
        <v>1026</v>
      </c>
      <c r="I201" t="str">
        <f>VLOOKUP(B201,Sheet1!C:J,8,FALSE)</f>
        <v>讲师</v>
      </c>
      <c r="J201" t="str">
        <f>VLOOKUP(B201,Sheet1!C:K,9,FALSE)</f>
        <v>通过</v>
      </c>
    </row>
    <row r="202" spans="1:10" ht="73.5">
      <c r="A202" s="6" t="s">
        <v>930</v>
      </c>
      <c r="B202" s="6" t="s">
        <v>1460</v>
      </c>
      <c r="C202" s="6" t="s">
        <v>1036</v>
      </c>
      <c r="D202" s="6" t="s">
        <v>1037</v>
      </c>
      <c r="E202" s="11">
        <v>32009101</v>
      </c>
      <c r="F202" s="6">
        <v>3</v>
      </c>
      <c r="G202" s="6" t="s">
        <v>1039</v>
      </c>
      <c r="H202" s="6" t="s">
        <v>1026</v>
      </c>
      <c r="I202" t="str">
        <f>VLOOKUP(B202,Sheet1!C:J,8,FALSE)</f>
        <v>讲师</v>
      </c>
      <c r="J202" t="str">
        <f>VLOOKUP(B202,Sheet1!C:K,9,FALSE)</f>
        <v>通过</v>
      </c>
    </row>
    <row r="203" spans="1:10" ht="73.5">
      <c r="A203" s="6" t="s">
        <v>930</v>
      </c>
      <c r="B203" s="6" t="s">
        <v>1461</v>
      </c>
      <c r="C203" s="6" t="s">
        <v>955</v>
      </c>
      <c r="D203" s="6" t="s">
        <v>956</v>
      </c>
      <c r="E203" s="11">
        <v>32009111</v>
      </c>
      <c r="F203" s="6">
        <v>3</v>
      </c>
      <c r="G203" s="6" t="s">
        <v>958</v>
      </c>
      <c r="H203" s="6" t="s">
        <v>959</v>
      </c>
      <c r="I203" t="str">
        <f>VLOOKUP(B203,Sheet1!C:J,8,FALSE)</f>
        <v>讲师</v>
      </c>
      <c r="J203" t="str">
        <f>VLOOKUP(B203,Sheet1!C:K,9,FALSE)</f>
        <v>通过</v>
      </c>
    </row>
    <row r="204" spans="1:10" ht="63">
      <c r="A204" s="6" t="s">
        <v>930</v>
      </c>
      <c r="B204" s="6" t="s">
        <v>1462</v>
      </c>
      <c r="C204" s="6" t="s">
        <v>1017</v>
      </c>
      <c r="D204" s="6" t="s">
        <v>1018</v>
      </c>
      <c r="E204" s="11">
        <v>32009096</v>
      </c>
      <c r="F204" s="6">
        <v>4</v>
      </c>
      <c r="G204" s="6" t="s">
        <v>1020</v>
      </c>
      <c r="H204" s="6" t="s">
        <v>1021</v>
      </c>
      <c r="I204" t="str">
        <f>VLOOKUP(B204,Sheet1!C:J,8,FALSE)</f>
        <v>教授</v>
      </c>
      <c r="J204" t="str">
        <f>VLOOKUP(B204,Sheet1!C:K,9,FALSE)</f>
        <v>通过</v>
      </c>
    </row>
    <row r="205" spans="1:10" ht="73.5">
      <c r="A205" s="6" t="s">
        <v>930</v>
      </c>
      <c r="B205" s="6" t="s">
        <v>1463</v>
      </c>
      <c r="C205" s="6" t="s">
        <v>1022</v>
      </c>
      <c r="D205" s="6" t="s">
        <v>1023</v>
      </c>
      <c r="E205" s="11">
        <v>32009016</v>
      </c>
      <c r="F205" s="6">
        <v>2</v>
      </c>
      <c r="G205" s="6" t="s">
        <v>1025</v>
      </c>
      <c r="H205" s="6" t="s">
        <v>1026</v>
      </c>
      <c r="I205" t="str">
        <f>VLOOKUP(B205,Sheet1!C:J,8,FALSE)</f>
        <v>讲师</v>
      </c>
      <c r="J205" t="str">
        <f>VLOOKUP(B205,Sheet1!C:K,9,FALSE)</f>
        <v>通过</v>
      </c>
    </row>
    <row r="206" spans="1:10" ht="84">
      <c r="A206" s="6" t="s">
        <v>930</v>
      </c>
      <c r="B206" s="6" t="s">
        <v>1464</v>
      </c>
      <c r="C206" s="6" t="s">
        <v>1066</v>
      </c>
      <c r="D206" s="6" t="s">
        <v>1067</v>
      </c>
      <c r="E206" s="11">
        <v>32009156</v>
      </c>
      <c r="F206" s="6">
        <v>5</v>
      </c>
      <c r="G206" s="6" t="s">
        <v>1069</v>
      </c>
      <c r="H206" s="6" t="s">
        <v>1070</v>
      </c>
      <c r="I206" t="str">
        <f>VLOOKUP(B206,Sheet1!C:J,8,FALSE)</f>
        <v>讲师</v>
      </c>
      <c r="J206" t="str">
        <f>VLOOKUP(B206,Sheet1!C:K,9,FALSE)</f>
        <v>通过</v>
      </c>
    </row>
    <row r="207" spans="1:10" ht="84">
      <c r="A207" s="6" t="s">
        <v>930</v>
      </c>
      <c r="B207" s="6" t="s">
        <v>1465</v>
      </c>
      <c r="C207" s="6" t="s">
        <v>936</v>
      </c>
      <c r="D207" s="6" t="s">
        <v>937</v>
      </c>
      <c r="E207" s="11">
        <v>32009208</v>
      </c>
      <c r="F207" s="6">
        <v>5</v>
      </c>
      <c r="G207" s="6" t="s">
        <v>939</v>
      </c>
      <c r="H207" s="6" t="s">
        <v>940</v>
      </c>
      <c r="I207" t="str">
        <f>VLOOKUP(B207,Sheet1!C:J,8,FALSE)</f>
        <v>讲师</v>
      </c>
      <c r="J207" t="str">
        <f>VLOOKUP(B207,Sheet1!C:K,9,FALSE)</f>
        <v>通过</v>
      </c>
    </row>
    <row r="208" spans="1:10" ht="63">
      <c r="A208" s="6" t="s">
        <v>930</v>
      </c>
      <c r="B208" s="6" t="s">
        <v>1466</v>
      </c>
      <c r="C208" s="6" t="s">
        <v>960</v>
      </c>
      <c r="D208" s="6" t="s">
        <v>961</v>
      </c>
      <c r="E208" s="11">
        <v>32004189</v>
      </c>
      <c r="F208" s="6">
        <v>3</v>
      </c>
      <c r="G208" s="6" t="s">
        <v>963</v>
      </c>
      <c r="H208" s="6" t="s">
        <v>959</v>
      </c>
      <c r="I208" t="str">
        <f>VLOOKUP(B208,Sheet1!C:J,8,FALSE)</f>
        <v>讲师</v>
      </c>
      <c r="J208" t="str">
        <f>VLOOKUP(B208,Sheet1!C:K,9,FALSE)</f>
        <v>通过</v>
      </c>
    </row>
    <row r="209" spans="1:10" ht="63">
      <c r="A209" s="6" t="s">
        <v>930</v>
      </c>
      <c r="B209" s="6" t="s">
        <v>1467</v>
      </c>
      <c r="C209" s="6" t="s">
        <v>1052</v>
      </c>
      <c r="D209" s="6" t="s">
        <v>1053</v>
      </c>
      <c r="E209" s="11">
        <v>32009197</v>
      </c>
      <c r="F209" s="6">
        <v>4</v>
      </c>
      <c r="G209" s="6" t="s">
        <v>1055</v>
      </c>
      <c r="H209" s="6" t="s">
        <v>1056</v>
      </c>
      <c r="I209" t="str">
        <f>VLOOKUP(B209,Sheet1!C:J,8,FALSE)</f>
        <v>讲师，讲师</v>
      </c>
      <c r="J209" t="str">
        <f>VLOOKUP(B209,Sheet1!C:K,9,FALSE)</f>
        <v>通过</v>
      </c>
    </row>
    <row r="210" spans="1:10" ht="84">
      <c r="A210" s="6" t="s">
        <v>930</v>
      </c>
      <c r="B210" s="6" t="s">
        <v>1468</v>
      </c>
      <c r="C210" s="6" t="s">
        <v>974</v>
      </c>
      <c r="D210" s="6" t="s">
        <v>975</v>
      </c>
      <c r="E210" s="11">
        <v>32009079</v>
      </c>
      <c r="F210" s="6">
        <v>5</v>
      </c>
      <c r="G210" s="6" t="s">
        <v>1529</v>
      </c>
      <c r="H210" s="6" t="s">
        <v>977</v>
      </c>
      <c r="I210" t="str">
        <f>VLOOKUP(B210,Sheet1!C:J,8,FALSE)</f>
        <v>讲师</v>
      </c>
      <c r="J210" t="str">
        <f>VLOOKUP(B210,Sheet1!C:K,9,FALSE)</f>
        <v>通过</v>
      </c>
    </row>
    <row r="211" spans="1:10" ht="52.5">
      <c r="A211" s="6" t="s">
        <v>930</v>
      </c>
      <c r="B211" s="6" t="s">
        <v>1469</v>
      </c>
      <c r="C211" s="6" t="s">
        <v>1027</v>
      </c>
      <c r="D211" s="6" t="s">
        <v>1028</v>
      </c>
      <c r="E211" s="11">
        <v>32009173</v>
      </c>
      <c r="F211" s="6">
        <v>2</v>
      </c>
      <c r="G211" s="6" t="s">
        <v>1030</v>
      </c>
      <c r="H211" s="6" t="s">
        <v>959</v>
      </c>
      <c r="I211" t="str">
        <f>VLOOKUP(B211,Sheet1!C:J,8,FALSE)</f>
        <v>讲师</v>
      </c>
      <c r="J211" t="str">
        <f>VLOOKUP(B211,Sheet1!C:K,9,FALSE)</f>
        <v>通过</v>
      </c>
    </row>
    <row r="212" spans="1:10" ht="63">
      <c r="A212" s="6" t="s">
        <v>930</v>
      </c>
      <c r="B212" s="6" t="s">
        <v>1470</v>
      </c>
      <c r="C212" s="6" t="s">
        <v>1031</v>
      </c>
      <c r="D212" s="6" t="s">
        <v>1032</v>
      </c>
      <c r="E212" s="11">
        <v>32009026</v>
      </c>
      <c r="F212" s="6">
        <v>4</v>
      </c>
      <c r="G212" s="6" t="s">
        <v>1034</v>
      </c>
      <c r="H212" s="6" t="s">
        <v>1035</v>
      </c>
      <c r="I212" t="str">
        <f>VLOOKUP(B212,Sheet1!C:J,8,FALSE)</f>
        <v>教授，教授</v>
      </c>
      <c r="J212" t="str">
        <f>VLOOKUP(B212,Sheet1!C:K,9,FALSE)</f>
        <v>通过</v>
      </c>
    </row>
    <row r="213" spans="1:10" ht="52.5">
      <c r="A213" s="6" t="s">
        <v>930</v>
      </c>
      <c r="B213" s="6" t="s">
        <v>1471</v>
      </c>
      <c r="C213" s="6" t="s">
        <v>988</v>
      </c>
      <c r="D213" s="6" t="s">
        <v>989</v>
      </c>
      <c r="E213" s="11">
        <v>32009144</v>
      </c>
      <c r="F213" s="6">
        <v>3</v>
      </c>
      <c r="G213" s="6" t="s">
        <v>991</v>
      </c>
      <c r="H213" s="6" t="s">
        <v>992</v>
      </c>
      <c r="I213" t="str">
        <f>VLOOKUP(B213,Sheet1!C:J,8,FALSE)</f>
        <v>助理研究员</v>
      </c>
      <c r="J213" t="str">
        <f>VLOOKUP(B213,Sheet1!C:K,9,FALSE)</f>
        <v>通过</v>
      </c>
    </row>
    <row r="214" spans="1:10" ht="84">
      <c r="A214" s="6" t="s">
        <v>930</v>
      </c>
      <c r="B214" s="6" t="s">
        <v>1472</v>
      </c>
      <c r="C214" s="6" t="s">
        <v>1007</v>
      </c>
      <c r="D214" s="6" t="s">
        <v>1008</v>
      </c>
      <c r="E214" s="11">
        <v>32009081</v>
      </c>
      <c r="F214" s="6">
        <v>5</v>
      </c>
      <c r="G214" s="6" t="s">
        <v>1010</v>
      </c>
      <c r="H214" s="6" t="s">
        <v>1011</v>
      </c>
      <c r="I214" t="str">
        <f>VLOOKUP(B214,Sheet1!C:J,8,FALSE)</f>
        <v>副教授</v>
      </c>
      <c r="J214" t="str">
        <f>VLOOKUP(B214,Sheet1!C:K,9,FALSE)</f>
        <v>通过</v>
      </c>
    </row>
    <row r="215" spans="1:10" ht="84">
      <c r="A215" s="6" t="s">
        <v>930</v>
      </c>
      <c r="B215" s="6" t="s">
        <v>1473</v>
      </c>
      <c r="C215" s="6" t="s">
        <v>1002</v>
      </c>
      <c r="D215" s="6" t="s">
        <v>1003</v>
      </c>
      <c r="E215" s="11">
        <v>32109091</v>
      </c>
      <c r="F215" s="6">
        <v>5</v>
      </c>
      <c r="G215" s="6" t="s">
        <v>1005</v>
      </c>
      <c r="H215" s="6" t="s">
        <v>1006</v>
      </c>
      <c r="I215" t="str">
        <f>VLOOKUP(B215,Sheet1!C:J,8,FALSE)</f>
        <v>教授</v>
      </c>
      <c r="J215" t="str">
        <f>VLOOKUP(B215,Sheet1!C:K,9,FALSE)</f>
        <v>通过</v>
      </c>
    </row>
    <row r="216" spans="1:10" ht="84">
      <c r="A216" s="6" t="s">
        <v>930</v>
      </c>
      <c r="B216" s="6" t="s">
        <v>1474</v>
      </c>
      <c r="C216" s="6" t="s">
        <v>1048</v>
      </c>
      <c r="D216" s="6" t="s">
        <v>1049</v>
      </c>
      <c r="E216" s="11">
        <v>31909166</v>
      </c>
      <c r="F216" s="6">
        <v>5</v>
      </c>
      <c r="G216" s="6" t="s">
        <v>1051</v>
      </c>
      <c r="H216" s="6" t="s">
        <v>935</v>
      </c>
      <c r="I216" t="str">
        <f>VLOOKUP(B216,Sheet1!C:J,8,FALSE)</f>
        <v>讲师</v>
      </c>
      <c r="J216" t="str">
        <f>VLOOKUP(B216,Sheet1!C:K,9,FALSE)</f>
        <v>通过</v>
      </c>
    </row>
    <row r="217" spans="1:10" ht="63">
      <c r="A217" s="6" t="s">
        <v>930</v>
      </c>
      <c r="B217" s="6" t="s">
        <v>1475</v>
      </c>
      <c r="C217" s="6" t="s">
        <v>1061</v>
      </c>
      <c r="D217" s="6" t="s">
        <v>1062</v>
      </c>
      <c r="E217" s="11">
        <v>32009154</v>
      </c>
      <c r="F217" s="6">
        <v>4</v>
      </c>
      <c r="G217" s="6" t="s">
        <v>1064</v>
      </c>
      <c r="H217" s="6" t="s">
        <v>1065</v>
      </c>
      <c r="I217" t="str">
        <f>VLOOKUP(B217,Sheet1!C:J,8,FALSE)</f>
        <v>讲师</v>
      </c>
      <c r="J217" t="str">
        <f>VLOOKUP(B217,Sheet1!C:K,9,FALSE)</f>
        <v>通过</v>
      </c>
    </row>
    <row r="218" spans="1:10" ht="63">
      <c r="A218" s="6" t="s">
        <v>930</v>
      </c>
      <c r="B218" s="6" t="s">
        <v>1476</v>
      </c>
      <c r="C218" s="6" t="s">
        <v>1541</v>
      </c>
      <c r="D218" s="6" t="s">
        <v>946</v>
      </c>
      <c r="E218" s="11">
        <v>32009139</v>
      </c>
      <c r="F218" s="6">
        <v>3</v>
      </c>
      <c r="G218" s="6" t="s">
        <v>948</v>
      </c>
      <c r="H218" s="6" t="s">
        <v>949</v>
      </c>
      <c r="I218" t="str">
        <f>VLOOKUP(B218,Sheet1!C:J,8,FALSE)</f>
        <v>无</v>
      </c>
      <c r="J218" t="str">
        <f>VLOOKUP(B218,Sheet1!C:K,9,FALSE)</f>
        <v>通过</v>
      </c>
    </row>
    <row r="219" spans="1:10" ht="63">
      <c r="A219" s="6" t="s">
        <v>930</v>
      </c>
      <c r="B219" s="6" t="s">
        <v>1477</v>
      </c>
      <c r="C219" s="6" t="s">
        <v>950</v>
      </c>
      <c r="D219" s="6" t="s">
        <v>951</v>
      </c>
      <c r="E219" s="11">
        <v>32009063</v>
      </c>
      <c r="F219" s="6">
        <v>4</v>
      </c>
      <c r="G219" s="6" t="s">
        <v>953</v>
      </c>
      <c r="H219" s="6" t="s">
        <v>954</v>
      </c>
      <c r="I219" t="str">
        <f>VLOOKUP(B219,Sheet1!C:J,8,FALSE)</f>
        <v>副教授</v>
      </c>
      <c r="J219" t="str">
        <f>VLOOKUP(B219,Sheet1!C:K,9,FALSE)</f>
        <v>通过</v>
      </c>
    </row>
    <row r="220" spans="1:10" ht="63">
      <c r="A220" s="6" t="s">
        <v>930</v>
      </c>
      <c r="B220" s="6" t="s">
        <v>1478</v>
      </c>
      <c r="C220" s="6" t="s">
        <v>1040</v>
      </c>
      <c r="D220" s="6" t="s">
        <v>1041</v>
      </c>
      <c r="E220" s="11">
        <v>32009060</v>
      </c>
      <c r="F220" s="6">
        <v>2</v>
      </c>
      <c r="G220" s="6" t="s">
        <v>1043</v>
      </c>
      <c r="H220" s="6" t="s">
        <v>1026</v>
      </c>
      <c r="I220" t="str">
        <f>VLOOKUP(B220,Sheet1!C:J,8,FALSE)</f>
        <v>讲师</v>
      </c>
      <c r="J220" t="str">
        <f>VLOOKUP(B220,Sheet1!C:K,9,FALSE)</f>
        <v>通过</v>
      </c>
    </row>
    <row r="221" spans="1:10" ht="42">
      <c r="A221" s="6" t="s">
        <v>930</v>
      </c>
      <c r="B221" s="6" t="s">
        <v>1479</v>
      </c>
      <c r="C221" s="6" t="s">
        <v>964</v>
      </c>
      <c r="D221" s="6" t="s">
        <v>965</v>
      </c>
      <c r="E221" s="11">
        <v>32009105</v>
      </c>
      <c r="F221" s="6">
        <v>3</v>
      </c>
      <c r="G221" s="6" t="s">
        <v>967</v>
      </c>
      <c r="H221" s="6" t="s">
        <v>968</v>
      </c>
      <c r="I221" t="str">
        <f>VLOOKUP(B221,Sheet1!C:J,8,FALSE)</f>
        <v>讲师</v>
      </c>
      <c r="J221" t="str">
        <f>VLOOKUP(B221,Sheet1!C:K,9,FALSE)</f>
        <v>通过</v>
      </c>
    </row>
    <row r="222" spans="1:10" ht="42">
      <c r="A222" s="6" t="s">
        <v>1071</v>
      </c>
      <c r="B222" s="6" t="s">
        <v>1530</v>
      </c>
      <c r="C222" s="6" t="s">
        <v>1087</v>
      </c>
      <c r="D222" s="6" t="s">
        <v>1088</v>
      </c>
      <c r="E222" s="11">
        <v>32010109</v>
      </c>
      <c r="F222" s="6">
        <v>3</v>
      </c>
      <c r="G222" s="6" t="s">
        <v>1090</v>
      </c>
      <c r="H222" s="6" t="s">
        <v>1091</v>
      </c>
      <c r="I222" t="str">
        <f>VLOOKUP(B222,Sheet1!C:J,8,FALSE)</f>
        <v>教授</v>
      </c>
      <c r="J222" t="str">
        <f>VLOOKUP(B222,Sheet1!C:K,9,FALSE)</f>
        <v>通过</v>
      </c>
    </row>
    <row r="223" spans="1:10" ht="63">
      <c r="A223" s="6" t="s">
        <v>1071</v>
      </c>
      <c r="B223" s="6" t="s">
        <v>1480</v>
      </c>
      <c r="C223" s="6" t="s">
        <v>1111</v>
      </c>
      <c r="D223" s="6" t="s">
        <v>1112</v>
      </c>
      <c r="E223" s="11">
        <v>32010006</v>
      </c>
      <c r="F223" s="6">
        <v>4</v>
      </c>
      <c r="G223" s="6" t="s">
        <v>1114</v>
      </c>
      <c r="H223" s="6" t="s">
        <v>1115</v>
      </c>
      <c r="I223" t="str">
        <f>VLOOKUP(B223,Sheet1!C:J,8,FALSE)</f>
        <v>讲师</v>
      </c>
      <c r="J223" t="str">
        <f>VLOOKUP(B223,Sheet1!C:K,9,FALSE)</f>
        <v>通过</v>
      </c>
    </row>
    <row r="224" spans="1:10" ht="52.5">
      <c r="A224" s="6" t="s">
        <v>1071</v>
      </c>
      <c r="B224" s="6" t="s">
        <v>1481</v>
      </c>
      <c r="C224" s="6" t="s">
        <v>1116</v>
      </c>
      <c r="D224" s="6" t="s">
        <v>1117</v>
      </c>
      <c r="E224" s="11">
        <v>32010127</v>
      </c>
      <c r="F224" s="6">
        <v>3</v>
      </c>
      <c r="G224" s="6" t="s">
        <v>1119</v>
      </c>
      <c r="H224" s="6" t="s">
        <v>1120</v>
      </c>
      <c r="I224" t="str">
        <f>VLOOKUP(B224,Sheet1!C:J,8,FALSE)</f>
        <v>讲师，讲师</v>
      </c>
      <c r="J224" t="str">
        <f>VLOOKUP(B224,Sheet1!C:K,9,FALSE)</f>
        <v>通过</v>
      </c>
    </row>
    <row r="225" spans="1:10" ht="84">
      <c r="A225" s="6" t="s">
        <v>1071</v>
      </c>
      <c r="B225" s="6" t="s">
        <v>1482</v>
      </c>
      <c r="C225" s="6" t="s">
        <v>1106</v>
      </c>
      <c r="D225" s="6" t="s">
        <v>1107</v>
      </c>
      <c r="E225" s="11">
        <v>31910044</v>
      </c>
      <c r="F225" s="6">
        <v>5</v>
      </c>
      <c r="G225" s="6" t="s">
        <v>1109</v>
      </c>
      <c r="H225" s="6" t="s">
        <v>1110</v>
      </c>
      <c r="I225" t="str">
        <f>VLOOKUP(B225,Sheet1!C:J,8,FALSE)</f>
        <v>副教授，无</v>
      </c>
      <c r="J225" t="str">
        <f>VLOOKUP(B225,Sheet1!C:K,9,FALSE)</f>
        <v>通过</v>
      </c>
    </row>
    <row r="226" spans="1:10" ht="84">
      <c r="A226" s="6" t="s">
        <v>1071</v>
      </c>
      <c r="B226" s="6" t="s">
        <v>1483</v>
      </c>
      <c r="C226" s="6" t="s">
        <v>1082</v>
      </c>
      <c r="D226" s="6" t="s">
        <v>1083</v>
      </c>
      <c r="E226" s="11">
        <v>32010046</v>
      </c>
      <c r="F226" s="6">
        <v>5</v>
      </c>
      <c r="G226" s="6" t="s">
        <v>1085</v>
      </c>
      <c r="H226" s="6" t="s">
        <v>1086</v>
      </c>
      <c r="I226" t="str">
        <f>VLOOKUP(B226,Sheet1!C:J,8,FALSE)</f>
        <v>副教授，讲师</v>
      </c>
      <c r="J226" t="str">
        <f>VLOOKUP(B226,Sheet1!C:K,9,FALSE)</f>
        <v>终止</v>
      </c>
    </row>
    <row r="227" spans="1:10" ht="84">
      <c r="A227" s="6" t="s">
        <v>1071</v>
      </c>
      <c r="B227" s="6" t="s">
        <v>1484</v>
      </c>
      <c r="C227" s="6" t="s">
        <v>1121</v>
      </c>
      <c r="D227" s="6" t="s">
        <v>1122</v>
      </c>
      <c r="E227" s="11">
        <v>31910029</v>
      </c>
      <c r="F227" s="6">
        <v>5</v>
      </c>
      <c r="G227" s="6" t="s">
        <v>1124</v>
      </c>
      <c r="H227" s="6" t="s">
        <v>1125</v>
      </c>
      <c r="I227" t="str">
        <f>VLOOKUP(B227,Sheet1!C:J,8,FALSE)</f>
        <v>高级工程师，讲师</v>
      </c>
      <c r="J227" t="str">
        <f>VLOOKUP(B227,Sheet1!C:K,9,FALSE)</f>
        <v>通过</v>
      </c>
    </row>
    <row r="228" spans="1:10" ht="84">
      <c r="A228" s="6" t="s">
        <v>1071</v>
      </c>
      <c r="B228" s="6" t="s">
        <v>1485</v>
      </c>
      <c r="C228" s="6" t="s">
        <v>1097</v>
      </c>
      <c r="D228" s="6" t="s">
        <v>1098</v>
      </c>
      <c r="E228" s="11">
        <v>32010111</v>
      </c>
      <c r="F228" s="6">
        <v>5</v>
      </c>
      <c r="G228" s="6" t="s">
        <v>1100</v>
      </c>
      <c r="H228" s="6" t="s">
        <v>1101</v>
      </c>
      <c r="I228" t="str">
        <f>VLOOKUP(B228,Sheet1!C:J,8,FALSE)</f>
        <v>讲师，讲师</v>
      </c>
      <c r="J228" t="str">
        <f>VLOOKUP(B228,Sheet1!C:K,9,FALSE)</f>
        <v>通过</v>
      </c>
    </row>
    <row r="229" spans="1:10" ht="84">
      <c r="A229" s="6" t="s">
        <v>1071</v>
      </c>
      <c r="B229" s="6" t="s">
        <v>1486</v>
      </c>
      <c r="C229" s="6" t="s">
        <v>1102</v>
      </c>
      <c r="D229" s="6" t="s">
        <v>1103</v>
      </c>
      <c r="E229" s="11">
        <v>31910149</v>
      </c>
      <c r="F229" s="6">
        <v>5</v>
      </c>
      <c r="G229" s="6" t="s">
        <v>1105</v>
      </c>
      <c r="H229" s="6" t="s">
        <v>1076</v>
      </c>
      <c r="I229" t="str">
        <f>VLOOKUP(B229,Sheet1!C:J,8,FALSE)</f>
        <v>高级工程师</v>
      </c>
      <c r="J229" t="str">
        <f>VLOOKUP(B229,Sheet1!C:K,9,FALSE)</f>
        <v>通过</v>
      </c>
    </row>
    <row r="230" spans="1:10" ht="84">
      <c r="A230" s="6" t="s">
        <v>1071</v>
      </c>
      <c r="B230" s="6" t="s">
        <v>1487</v>
      </c>
      <c r="C230" s="6" t="s">
        <v>1126</v>
      </c>
      <c r="D230" s="6" t="s">
        <v>1127</v>
      </c>
      <c r="E230" s="11">
        <v>32010042</v>
      </c>
      <c r="F230" s="6">
        <v>5</v>
      </c>
      <c r="G230" s="6" t="s">
        <v>1129</v>
      </c>
      <c r="H230" s="6" t="s">
        <v>1130</v>
      </c>
      <c r="I230" t="str">
        <f>VLOOKUP(B230,Sheet1!C:J,8,FALSE)</f>
        <v xml:space="preserve">副研究员 </v>
      </c>
      <c r="J230" t="str">
        <f>VLOOKUP(B230,Sheet1!C:K,9,FALSE)</f>
        <v>通过</v>
      </c>
    </row>
    <row r="231" spans="1:10" ht="63">
      <c r="A231" s="6" t="s">
        <v>1071</v>
      </c>
      <c r="B231" s="6" t="s">
        <v>1488</v>
      </c>
      <c r="C231" s="6" t="s">
        <v>1131</v>
      </c>
      <c r="D231" s="6" t="s">
        <v>1132</v>
      </c>
      <c r="E231" s="11">
        <v>32010026</v>
      </c>
      <c r="F231" s="6">
        <v>4</v>
      </c>
      <c r="G231" s="6" t="s">
        <v>1134</v>
      </c>
      <c r="H231" s="6" t="s">
        <v>1101</v>
      </c>
      <c r="I231" t="str">
        <f>VLOOKUP(B231,Sheet1!C:J,8,FALSE)</f>
        <v>讲师，讲师</v>
      </c>
      <c r="J231" t="str">
        <f>VLOOKUP(B231,Sheet1!C:K,9,FALSE)</f>
        <v>通过</v>
      </c>
    </row>
    <row r="232" spans="1:10" ht="84">
      <c r="A232" s="6" t="s">
        <v>1071</v>
      </c>
      <c r="B232" s="6" t="s">
        <v>1489</v>
      </c>
      <c r="C232" s="6" t="s">
        <v>1135</v>
      </c>
      <c r="D232" s="6" t="s">
        <v>1136</v>
      </c>
      <c r="E232" s="11">
        <v>32010107</v>
      </c>
      <c r="F232" s="6">
        <v>5</v>
      </c>
      <c r="G232" s="6" t="s">
        <v>1138</v>
      </c>
      <c r="H232" s="6" t="s">
        <v>1139</v>
      </c>
      <c r="I232" t="str">
        <f>VLOOKUP(B232,Sheet1!C:J,8,FALSE)</f>
        <v>副研究员，教授</v>
      </c>
      <c r="J232" t="str">
        <f>VLOOKUP(B232,Sheet1!C:K,9,FALSE)</f>
        <v>通过</v>
      </c>
    </row>
    <row r="233" spans="1:10" ht="63">
      <c r="A233" s="6" t="s">
        <v>1071</v>
      </c>
      <c r="B233" s="6" t="s">
        <v>1490</v>
      </c>
      <c r="C233" s="6" t="s">
        <v>1140</v>
      </c>
      <c r="D233" s="6" t="s">
        <v>1141</v>
      </c>
      <c r="E233" s="11">
        <v>31910148</v>
      </c>
      <c r="F233" s="6">
        <v>4</v>
      </c>
      <c r="G233" s="6" t="s">
        <v>1143</v>
      </c>
      <c r="H233" s="6" t="s">
        <v>1144</v>
      </c>
      <c r="I233" t="str">
        <f>VLOOKUP(B233,Sheet1!C:J,8,FALSE)</f>
        <v>讲师</v>
      </c>
      <c r="J233" t="str">
        <f>VLOOKUP(B233,Sheet1!C:K,9,FALSE)</f>
        <v>通过</v>
      </c>
    </row>
    <row r="234" spans="1:10" ht="84">
      <c r="A234" s="6" t="s">
        <v>1071</v>
      </c>
      <c r="B234" s="6" t="s">
        <v>1491</v>
      </c>
      <c r="C234" s="6" t="s">
        <v>1072</v>
      </c>
      <c r="D234" s="6" t="s">
        <v>1073</v>
      </c>
      <c r="E234" s="11">
        <v>31910093</v>
      </c>
      <c r="F234" s="6">
        <v>5</v>
      </c>
      <c r="G234" s="6" t="s">
        <v>1075</v>
      </c>
      <c r="H234" s="6" t="s">
        <v>1076</v>
      </c>
      <c r="I234" t="str">
        <f>VLOOKUP(B234,Sheet1!C:J,8,FALSE)</f>
        <v>高级工程师</v>
      </c>
      <c r="J234" t="str">
        <f>VLOOKUP(B234,Sheet1!C:K,9,FALSE)</f>
        <v>通过</v>
      </c>
    </row>
    <row r="235" spans="1:10" ht="84">
      <c r="A235" s="6" t="s">
        <v>1071</v>
      </c>
      <c r="B235" s="6" t="s">
        <v>1492</v>
      </c>
      <c r="C235" s="6" t="s">
        <v>1092</v>
      </c>
      <c r="D235" s="6" t="s">
        <v>1093</v>
      </c>
      <c r="E235" s="11">
        <v>32010062</v>
      </c>
      <c r="F235" s="6">
        <v>5</v>
      </c>
      <c r="G235" s="6" t="s">
        <v>1095</v>
      </c>
      <c r="H235" s="6" t="s">
        <v>1096</v>
      </c>
      <c r="I235" t="str">
        <f>VLOOKUP(B235,Sheet1!C:J,8,FALSE)</f>
        <v>讲师，讲师</v>
      </c>
      <c r="J235" t="str">
        <f>VLOOKUP(B235,Sheet1!C:K,9,FALSE)</f>
        <v>通过</v>
      </c>
    </row>
    <row r="236" spans="1:10" ht="63">
      <c r="A236" s="6" t="s">
        <v>1071</v>
      </c>
      <c r="B236" s="6" t="s">
        <v>1493</v>
      </c>
      <c r="C236" s="6" t="s">
        <v>1077</v>
      </c>
      <c r="D236" s="6" t="s">
        <v>1078</v>
      </c>
      <c r="E236" s="11">
        <v>31910137</v>
      </c>
      <c r="F236" s="6">
        <v>4</v>
      </c>
      <c r="G236" s="6" t="s">
        <v>1080</v>
      </c>
      <c r="H236" s="6" t="s">
        <v>1081</v>
      </c>
      <c r="I236" t="str">
        <f>VLOOKUP(B236,Sheet1!C:J,8,FALSE)</f>
        <v>讲师</v>
      </c>
      <c r="J236" t="str">
        <f>VLOOKUP(B236,Sheet1!C:K,9,FALSE)</f>
        <v>通过</v>
      </c>
    </row>
    <row r="237" spans="1:10" ht="84">
      <c r="A237" s="6" t="s">
        <v>1145</v>
      </c>
      <c r="B237" s="6" t="s">
        <v>1531</v>
      </c>
      <c r="C237" s="6" t="s">
        <v>1151</v>
      </c>
      <c r="D237" s="6" t="s">
        <v>1152</v>
      </c>
      <c r="E237" s="11">
        <v>31911058</v>
      </c>
      <c r="F237" s="6">
        <v>5</v>
      </c>
      <c r="G237" s="6" t="s">
        <v>1154</v>
      </c>
      <c r="H237" s="6" t="s">
        <v>1155</v>
      </c>
      <c r="I237" t="str">
        <f>VLOOKUP(B237,Sheet1!C:J,8,FALSE)</f>
        <v>讲师，副教授</v>
      </c>
      <c r="J237" t="str">
        <f>VLOOKUP(B237,Sheet1!C:K,9,FALSE)</f>
        <v>通过</v>
      </c>
    </row>
    <row r="238" spans="1:10" ht="84">
      <c r="A238" s="6" t="s">
        <v>1145</v>
      </c>
      <c r="B238" s="6" t="s">
        <v>1494</v>
      </c>
      <c r="C238" s="6" t="s">
        <v>1165</v>
      </c>
      <c r="D238" s="6" t="s">
        <v>1166</v>
      </c>
      <c r="E238" s="11">
        <v>32011178</v>
      </c>
      <c r="F238" s="6">
        <v>5</v>
      </c>
      <c r="G238" s="6" t="s">
        <v>1168</v>
      </c>
      <c r="H238" s="6" t="s">
        <v>1169</v>
      </c>
      <c r="I238" t="str">
        <f>VLOOKUP(B238,Sheet1!C:J,8,FALSE)</f>
        <v>教授</v>
      </c>
      <c r="J238" t="str">
        <f>VLOOKUP(B238,Sheet1!C:K,9,FALSE)</f>
        <v>通过</v>
      </c>
    </row>
    <row r="239" spans="1:10" ht="84">
      <c r="A239" s="6" t="s">
        <v>1145</v>
      </c>
      <c r="B239" s="6" t="s">
        <v>1495</v>
      </c>
      <c r="C239" s="6" t="s">
        <v>1170</v>
      </c>
      <c r="D239" s="6" t="s">
        <v>1171</v>
      </c>
      <c r="E239" s="11">
        <v>31911034</v>
      </c>
      <c r="F239" s="6">
        <v>5</v>
      </c>
      <c r="G239" s="6" t="s">
        <v>1173</v>
      </c>
      <c r="H239" s="6" t="s">
        <v>1144</v>
      </c>
      <c r="I239" t="str">
        <f>VLOOKUP(B239,Sheet1!C:J,8,FALSE)</f>
        <v>讲师</v>
      </c>
      <c r="J239" t="str">
        <f>VLOOKUP(B239,Sheet1!C:K,9,FALSE)</f>
        <v>通过</v>
      </c>
    </row>
    <row r="240" spans="1:10" ht="52.5">
      <c r="A240" s="6" t="s">
        <v>1145</v>
      </c>
      <c r="B240" s="6" t="s">
        <v>1496</v>
      </c>
      <c r="C240" s="6" t="s">
        <v>1146</v>
      </c>
      <c r="D240" s="6" t="s">
        <v>1147</v>
      </c>
      <c r="E240" s="11">
        <v>32011071</v>
      </c>
      <c r="F240" s="6">
        <v>3</v>
      </c>
      <c r="G240" s="6" t="s">
        <v>1149</v>
      </c>
      <c r="H240" s="6" t="s">
        <v>1150</v>
      </c>
      <c r="I240" t="str">
        <f>VLOOKUP(B240,Sheet1!C:J,8,FALSE)</f>
        <v>教授</v>
      </c>
      <c r="J240" t="str">
        <f>VLOOKUP(B240,Sheet1!C:K,9,FALSE)</f>
        <v>通过</v>
      </c>
    </row>
    <row r="241" spans="1:10" ht="63">
      <c r="A241" s="6" t="s">
        <v>1145</v>
      </c>
      <c r="B241" s="6" t="s">
        <v>1497</v>
      </c>
      <c r="C241" s="6" t="s">
        <v>1156</v>
      </c>
      <c r="D241" s="6" t="s">
        <v>1157</v>
      </c>
      <c r="E241" s="11">
        <v>32011185</v>
      </c>
      <c r="F241" s="6">
        <v>4</v>
      </c>
      <c r="G241" s="6" t="s">
        <v>1159</v>
      </c>
      <c r="H241" s="6" t="s">
        <v>1160</v>
      </c>
      <c r="I241" t="str">
        <f>VLOOKUP(B241,Sheet1!C:J,8,FALSE)</f>
        <v>讲师，无</v>
      </c>
      <c r="J241" t="str">
        <f>VLOOKUP(B241,Sheet1!C:K,9,FALSE)</f>
        <v>通过</v>
      </c>
    </row>
    <row r="242" spans="1:10" ht="63">
      <c r="A242" s="6" t="s">
        <v>1145</v>
      </c>
      <c r="B242" s="6" t="s">
        <v>1498</v>
      </c>
      <c r="C242" s="6" t="s">
        <v>1161</v>
      </c>
      <c r="D242" s="6" t="s">
        <v>1162</v>
      </c>
      <c r="E242" s="11">
        <v>31911038</v>
      </c>
      <c r="F242" s="6">
        <v>4</v>
      </c>
      <c r="G242" s="6" t="s">
        <v>1164</v>
      </c>
      <c r="H242" s="6" t="s">
        <v>1144</v>
      </c>
      <c r="I242" t="str">
        <f>VLOOKUP(B242,Sheet1!C:J,8,FALSE)</f>
        <v>讲师</v>
      </c>
      <c r="J242" t="str">
        <f>VLOOKUP(B242,Sheet1!C:K,9,FALSE)</f>
        <v>通过</v>
      </c>
    </row>
    <row r="243" spans="1:10" ht="31.5">
      <c r="A243" s="6" t="s">
        <v>10</v>
      </c>
      <c r="B243" s="6" t="s">
        <v>1532</v>
      </c>
      <c r="C243" s="6" t="s">
        <v>1174</v>
      </c>
      <c r="D243" s="6" t="s">
        <v>1175</v>
      </c>
      <c r="E243" s="11">
        <v>32001276</v>
      </c>
      <c r="F243" s="6">
        <v>1</v>
      </c>
      <c r="G243" s="6"/>
      <c r="H243" s="6" t="s">
        <v>1177</v>
      </c>
      <c r="I243" t="str">
        <f>VLOOKUP(B243,Sheet1!C:J,8,FALSE)</f>
        <v>副教授</v>
      </c>
      <c r="J243" t="str">
        <f>VLOOKUP(B243,Sheet1!C:K,9,FALSE)</f>
        <v>通过</v>
      </c>
    </row>
    <row r="244" spans="1:10" ht="21">
      <c r="A244" s="6" t="s">
        <v>10</v>
      </c>
      <c r="B244" s="6" t="s">
        <v>1499</v>
      </c>
      <c r="C244" s="6" t="s">
        <v>1178</v>
      </c>
      <c r="D244" s="6" t="s">
        <v>1179</v>
      </c>
      <c r="E244" s="11">
        <v>32101239</v>
      </c>
      <c r="F244" s="6">
        <v>1</v>
      </c>
      <c r="G244" s="6"/>
      <c r="H244" s="6" t="s">
        <v>1177</v>
      </c>
      <c r="I244" t="str">
        <f>VLOOKUP(B244,Sheet1!C:J,8,FALSE)</f>
        <v>副教授</v>
      </c>
      <c r="J244" t="str">
        <f>VLOOKUP(B244,Sheet1!C:K,9,FALSE)</f>
        <v>通过</v>
      </c>
    </row>
    <row r="245" spans="1:10" ht="21">
      <c r="A245" s="6" t="s">
        <v>10</v>
      </c>
      <c r="B245" s="6" t="s">
        <v>1500</v>
      </c>
      <c r="C245" s="6" t="s">
        <v>1181</v>
      </c>
      <c r="D245" s="6" t="s">
        <v>1182</v>
      </c>
      <c r="E245" s="11">
        <v>32001028</v>
      </c>
      <c r="F245" s="6">
        <v>1</v>
      </c>
      <c r="G245" s="6"/>
      <c r="H245" s="6" t="s">
        <v>1177</v>
      </c>
      <c r="I245" t="str">
        <f>VLOOKUP(B245,Sheet1!C:J,8,FALSE)</f>
        <v>副教授</v>
      </c>
      <c r="J245" t="str">
        <f>VLOOKUP(B245,Sheet1!C:K,9,FALSE)</f>
        <v>通过</v>
      </c>
    </row>
    <row r="246" spans="1:10" ht="31.5">
      <c r="A246" s="6" t="s">
        <v>10</v>
      </c>
      <c r="B246" s="6" t="s">
        <v>1501</v>
      </c>
      <c r="C246" s="6" t="s">
        <v>1184</v>
      </c>
      <c r="D246" s="6" t="s">
        <v>1185</v>
      </c>
      <c r="E246" s="11">
        <v>32001142</v>
      </c>
      <c r="F246" s="6">
        <v>2</v>
      </c>
      <c r="G246" s="6" t="s">
        <v>1187</v>
      </c>
      <c r="H246" s="6" t="s">
        <v>1177</v>
      </c>
      <c r="I246" t="str">
        <f>VLOOKUP(B246,Sheet1!C:J,8,FALSE)</f>
        <v>副教授</v>
      </c>
      <c r="J246" t="str">
        <f>VLOOKUP(B246,Sheet1!C:K,9,FALSE)</f>
        <v>通过</v>
      </c>
    </row>
    <row r="247" spans="1:10" ht="31.5">
      <c r="A247" s="6" t="s">
        <v>10</v>
      </c>
      <c r="B247" s="6" t="s">
        <v>1502</v>
      </c>
      <c r="C247" s="6" t="s">
        <v>1188</v>
      </c>
      <c r="D247" s="6" t="s">
        <v>1189</v>
      </c>
      <c r="E247" s="11">
        <v>32101270</v>
      </c>
      <c r="F247" s="6">
        <v>1</v>
      </c>
      <c r="G247" s="6"/>
      <c r="H247" s="6" t="s">
        <v>1177</v>
      </c>
      <c r="I247" t="str">
        <f>VLOOKUP(B247,Sheet1!C:J,8,FALSE)</f>
        <v>副教授</v>
      </c>
      <c r="J247" t="str">
        <f>VLOOKUP(B247,Sheet1!C:K,9,FALSE)</f>
        <v>通过</v>
      </c>
    </row>
    <row r="248" spans="1:10" ht="63">
      <c r="A248" s="6" t="s">
        <v>135</v>
      </c>
      <c r="B248" s="6" t="s">
        <v>1533</v>
      </c>
      <c r="C248" s="6" t="s">
        <v>1534</v>
      </c>
      <c r="D248" s="6" t="s">
        <v>1535</v>
      </c>
      <c r="E248" s="11">
        <v>32002122</v>
      </c>
      <c r="F248" s="6">
        <v>4</v>
      </c>
      <c r="G248" s="6" t="s">
        <v>1539</v>
      </c>
      <c r="H248" s="6" t="s">
        <v>1540</v>
      </c>
      <c r="I248" t="str">
        <f>VLOOKUP(B248,Sheet1!C:J,8,FALSE)</f>
        <v>副教授</v>
      </c>
      <c r="J248" t="str">
        <f>VLOOKUP(B248,Sheet1!C:K,9,FALSE)</f>
        <v>通过</v>
      </c>
    </row>
    <row r="249" spans="1:10" ht="84">
      <c r="A249" s="6" t="s">
        <v>135</v>
      </c>
      <c r="B249" s="6" t="s">
        <v>1503</v>
      </c>
      <c r="C249" s="6" t="s">
        <v>1192</v>
      </c>
      <c r="D249" s="6" t="s">
        <v>1193</v>
      </c>
      <c r="E249" s="11">
        <v>31902074</v>
      </c>
      <c r="F249" s="6">
        <v>5</v>
      </c>
      <c r="G249" s="6" t="s">
        <v>1195</v>
      </c>
      <c r="H249" s="6" t="s">
        <v>237</v>
      </c>
      <c r="I249" t="str">
        <f>VLOOKUP(B249,Sheet1!C:J,8,FALSE)</f>
        <v>副教授，副教授</v>
      </c>
      <c r="J249" t="str">
        <f>VLOOKUP(B249,Sheet1!C:K,9,FALSE)</f>
        <v>通过</v>
      </c>
    </row>
    <row r="250" spans="1:10" ht="84">
      <c r="A250" s="6" t="s">
        <v>135</v>
      </c>
      <c r="B250" s="6" t="s">
        <v>1504</v>
      </c>
      <c r="C250" s="6" t="s">
        <v>1196</v>
      </c>
      <c r="D250" s="6" t="s">
        <v>1197</v>
      </c>
      <c r="E250" s="11">
        <v>31902083</v>
      </c>
      <c r="F250" s="6">
        <v>5</v>
      </c>
      <c r="G250" s="6" t="s">
        <v>1199</v>
      </c>
      <c r="H250" s="6" t="s">
        <v>1200</v>
      </c>
      <c r="I250" t="str">
        <f>VLOOKUP(B250,Sheet1!C:J,8,FALSE)</f>
        <v>副教授，无</v>
      </c>
      <c r="J250" t="str">
        <f>VLOOKUP(B250,Sheet1!C:K,9,FALSE)</f>
        <v>通过</v>
      </c>
    </row>
    <row r="251" spans="1:10" ht="42">
      <c r="A251" s="6" t="s">
        <v>135</v>
      </c>
      <c r="B251" s="6" t="s">
        <v>1505</v>
      </c>
      <c r="C251" s="6" t="s">
        <v>1201</v>
      </c>
      <c r="D251" s="6" t="s">
        <v>1202</v>
      </c>
      <c r="E251" s="11">
        <v>31902120</v>
      </c>
      <c r="F251" s="6">
        <v>3</v>
      </c>
      <c r="G251" s="6" t="s">
        <v>1204</v>
      </c>
      <c r="H251" s="6" t="s">
        <v>210</v>
      </c>
      <c r="I251" t="str">
        <f>VLOOKUP(B251,Sheet1!C:J,8,FALSE)</f>
        <v>高级工程师</v>
      </c>
      <c r="J251" t="str">
        <f>VLOOKUP(B251,Sheet1!C:K,9,FALSE)</f>
        <v>通过</v>
      </c>
    </row>
    <row r="252" spans="1:10" ht="84">
      <c r="A252" s="6" t="s">
        <v>135</v>
      </c>
      <c r="B252" s="6" t="s">
        <v>1506</v>
      </c>
      <c r="C252" s="6" t="s">
        <v>1205</v>
      </c>
      <c r="D252" s="6" t="s">
        <v>1206</v>
      </c>
      <c r="E252" s="11">
        <v>32002214</v>
      </c>
      <c r="F252" s="6">
        <v>5</v>
      </c>
      <c r="G252" s="6" t="s">
        <v>1208</v>
      </c>
      <c r="H252" s="6" t="s">
        <v>172</v>
      </c>
      <c r="I252" t="str">
        <f>VLOOKUP(B252,Sheet1!C:J,8,FALSE)</f>
        <v>副教授</v>
      </c>
      <c r="J252" t="str">
        <f>VLOOKUP(B252,Sheet1!C:K,9,FALSE)</f>
        <v>通过</v>
      </c>
    </row>
    <row r="253" spans="1:10" ht="63">
      <c r="A253" s="6" t="s">
        <v>135</v>
      </c>
      <c r="B253" s="6" t="s">
        <v>1507</v>
      </c>
      <c r="C253" s="6" t="s">
        <v>1209</v>
      </c>
      <c r="D253" s="6" t="s">
        <v>1210</v>
      </c>
      <c r="E253" s="11">
        <v>31902042</v>
      </c>
      <c r="F253" s="6">
        <v>4</v>
      </c>
      <c r="G253" s="6" t="s">
        <v>1212</v>
      </c>
      <c r="H253" s="6" t="s">
        <v>210</v>
      </c>
      <c r="I253" t="str">
        <f>VLOOKUP(B253,Sheet1!C:J,8,FALSE)</f>
        <v>高级工程师</v>
      </c>
      <c r="J253" t="str">
        <f>VLOOKUP(B253,Sheet1!C:K,9,FALSE)</f>
        <v>通过</v>
      </c>
    </row>
    <row r="254" spans="1:10" ht="21">
      <c r="A254" s="6" t="s">
        <v>135</v>
      </c>
      <c r="B254" s="6" t="s">
        <v>1508</v>
      </c>
      <c r="C254" s="6" t="s">
        <v>1213</v>
      </c>
      <c r="D254" s="6" t="s">
        <v>1214</v>
      </c>
      <c r="E254" s="11">
        <v>31902090</v>
      </c>
      <c r="F254" s="6">
        <v>1</v>
      </c>
      <c r="G254" s="6"/>
      <c r="H254" s="6" t="s">
        <v>1216</v>
      </c>
      <c r="I254" t="str">
        <f>VLOOKUP(B254,Sheet1!C:J,8,FALSE)</f>
        <v>副教授，副教授</v>
      </c>
      <c r="J254" t="str">
        <f>VLOOKUP(B254,Sheet1!C:K,9,FALSE)</f>
        <v>通过</v>
      </c>
    </row>
    <row r="255" spans="1:10" ht="31.5">
      <c r="A255" s="6" t="s">
        <v>135</v>
      </c>
      <c r="B255" s="6" t="s">
        <v>1509</v>
      </c>
      <c r="C255" s="6" t="s">
        <v>1217</v>
      </c>
      <c r="D255" s="6" t="s">
        <v>1218</v>
      </c>
      <c r="E255" s="11">
        <v>31902087</v>
      </c>
      <c r="F255" s="6">
        <v>2</v>
      </c>
      <c r="G255" s="6" t="s">
        <v>1220</v>
      </c>
      <c r="H255" s="6" t="s">
        <v>172</v>
      </c>
      <c r="I255" t="str">
        <f>VLOOKUP(B255,Sheet1!C:J,8,FALSE)</f>
        <v>副教授</v>
      </c>
      <c r="J255" t="str">
        <f>VLOOKUP(B255,Sheet1!C:K,9,FALSE)</f>
        <v>通过</v>
      </c>
    </row>
    <row r="256" spans="1:10" ht="42">
      <c r="A256" s="6" t="s">
        <v>135</v>
      </c>
      <c r="B256" s="6" t="s">
        <v>1510</v>
      </c>
      <c r="C256" s="6" t="s">
        <v>1221</v>
      </c>
      <c r="D256" s="6" t="s">
        <v>1222</v>
      </c>
      <c r="E256" s="11">
        <v>32002207</v>
      </c>
      <c r="F256" s="6">
        <v>3</v>
      </c>
      <c r="G256" s="6" t="s">
        <v>1224</v>
      </c>
      <c r="H256" s="6" t="s">
        <v>283</v>
      </c>
      <c r="I256" t="str">
        <f>VLOOKUP(B256,Sheet1!C:J,8,FALSE)</f>
        <v>讲师</v>
      </c>
      <c r="J256" t="str">
        <f>VLOOKUP(B256,Sheet1!C:K,9,FALSE)</f>
        <v>通过</v>
      </c>
    </row>
    <row r="257" spans="1:10" ht="63">
      <c r="A257" s="6" t="s">
        <v>135</v>
      </c>
      <c r="B257" s="6" t="s">
        <v>1511</v>
      </c>
      <c r="C257" s="6" t="s">
        <v>1225</v>
      </c>
      <c r="D257" s="6" t="s">
        <v>1226</v>
      </c>
      <c r="E257" s="11">
        <v>31902003</v>
      </c>
      <c r="F257" s="6">
        <v>4</v>
      </c>
      <c r="G257" s="6" t="s">
        <v>1228</v>
      </c>
      <c r="H257" s="6" t="s">
        <v>1229</v>
      </c>
      <c r="I257" t="str">
        <f>VLOOKUP(B257,Sheet1!C:J,8,FALSE)</f>
        <v>无，副教授</v>
      </c>
      <c r="J257" t="str">
        <f>VLOOKUP(B257,Sheet1!C:K,9,FALSE)</f>
        <v>通过</v>
      </c>
    </row>
    <row r="258" spans="1:10" ht="84">
      <c r="A258" s="6" t="s">
        <v>306</v>
      </c>
      <c r="B258" s="6" t="s">
        <v>1536</v>
      </c>
      <c r="C258" s="6" t="s">
        <v>1230</v>
      </c>
      <c r="D258" s="6" t="s">
        <v>1231</v>
      </c>
      <c r="E258" s="11">
        <v>32103054</v>
      </c>
      <c r="F258" s="6">
        <v>5</v>
      </c>
      <c r="G258" s="6" t="s">
        <v>1233</v>
      </c>
      <c r="H258" s="6" t="s">
        <v>1234</v>
      </c>
      <c r="I258" t="str">
        <f>VLOOKUP(B258,Sheet1!C:J,8,FALSE)</f>
        <v>副教授/讲师</v>
      </c>
      <c r="J258" t="str">
        <f>VLOOKUP(B258,Sheet1!C:K,9,FALSE)</f>
        <v>通过</v>
      </c>
    </row>
    <row r="259" spans="1:10" ht="42">
      <c r="A259" s="6" t="s">
        <v>306</v>
      </c>
      <c r="B259" s="6" t="s">
        <v>1512</v>
      </c>
      <c r="C259" s="6" t="s">
        <v>1235</v>
      </c>
      <c r="D259" s="6" t="s">
        <v>1236</v>
      </c>
      <c r="E259" s="11">
        <v>31903051</v>
      </c>
      <c r="F259" s="6">
        <v>3</v>
      </c>
      <c r="G259" s="6" t="s">
        <v>1238</v>
      </c>
      <c r="H259" s="6" t="s">
        <v>341</v>
      </c>
      <c r="I259" t="str">
        <f>VLOOKUP(B259,Sheet1!C:J,8,FALSE)</f>
        <v>高级实验师</v>
      </c>
      <c r="J259" t="str">
        <f>VLOOKUP(B259,Sheet1!C:K,9,FALSE)</f>
        <v>通过</v>
      </c>
    </row>
    <row r="260" spans="1:10" ht="42">
      <c r="A260" s="6" t="s">
        <v>306</v>
      </c>
      <c r="B260" s="6" t="s">
        <v>1513</v>
      </c>
      <c r="C260" s="6" t="s">
        <v>1239</v>
      </c>
      <c r="D260" s="6" t="s">
        <v>1240</v>
      </c>
      <c r="E260" s="11">
        <v>32003038</v>
      </c>
      <c r="F260" s="6">
        <v>3</v>
      </c>
      <c r="G260" s="6" t="s">
        <v>1242</v>
      </c>
      <c r="H260" s="6" t="s">
        <v>341</v>
      </c>
      <c r="I260" t="str">
        <f>VLOOKUP(B260,Sheet1!C:J,8,FALSE)</f>
        <v>高级实验师</v>
      </c>
      <c r="J260" t="str">
        <f>VLOOKUP(B260,Sheet1!C:K,9,FALSE)</f>
        <v>通过</v>
      </c>
    </row>
    <row r="261" spans="1:10" ht="42">
      <c r="A261" s="6" t="s">
        <v>306</v>
      </c>
      <c r="B261" s="6" t="s">
        <v>1514</v>
      </c>
      <c r="C261" s="6" t="s">
        <v>1243</v>
      </c>
      <c r="D261" s="6" t="s">
        <v>1244</v>
      </c>
      <c r="E261" s="11">
        <v>32103032</v>
      </c>
      <c r="F261" s="6">
        <v>3</v>
      </c>
      <c r="G261" s="6" t="s">
        <v>1246</v>
      </c>
      <c r="H261" s="6" t="s">
        <v>341</v>
      </c>
      <c r="I261" t="str">
        <f>VLOOKUP(B261,Sheet1!C:J,8,FALSE)</f>
        <v>高级实验师</v>
      </c>
      <c r="J261" t="str">
        <f>VLOOKUP(B261,Sheet1!C:K,9,FALSE)</f>
        <v>通过</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HuiZongChaXunTwo</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admin_hugo</dc:creator>
  <cp:lastModifiedBy>严闽杭</cp:lastModifiedBy>
  <cp:lastPrinted>2022-06-13T01:35:11Z</cp:lastPrinted>
  <dcterms:created xsi:type="dcterms:W3CDTF">2022-05-31T09:10:00Z</dcterms:created>
  <dcterms:modified xsi:type="dcterms:W3CDTF">2024-10-25T08:07:29Z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6B673E45EFE64506BCBF4D0303088EC7</vt:lpwstr>
  </property>
  <property fmtid="{D5CDD505-2E9C-101B-9397-08002B2CF9AE}" pid="3" name="KSOProductBuildVer">
    <vt:lpwstr>2052-11.1.0.11744</vt:lpwstr>
  </property>
</Properties>
</file>